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ПС'!$A$2:$T$28</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C32" i="10"/>
  <c r="C31" i="10"/>
  <c r="H32" i="10"/>
  <c r="T32" i="10" s="1"/>
  <c r="H31" i="10"/>
  <c r="C24" i="10"/>
  <c r="H63" i="10"/>
  <c r="T63" i="10" s="1"/>
  <c r="H56" i="10"/>
  <c r="T56" i="10" s="1"/>
  <c r="H47" i="10"/>
  <c r="T47" i="10" s="1"/>
  <c r="H39" i="10"/>
  <c r="T39" i="10" s="1"/>
  <c r="H34" i="10"/>
  <c r="T34" i="10" s="1"/>
  <c r="H33" i="10"/>
  <c r="T33" i="10" s="1"/>
  <c r="C27" i="10"/>
  <c r="AK25" i="8"/>
  <c r="C25" i="5"/>
  <c r="C30" i="10" l="1"/>
  <c r="C52" i="10" s="1"/>
  <c r="T31" i="10"/>
  <c r="T30" i="10" s="1"/>
  <c r="T52" i="10" s="1"/>
  <c r="H30" i="10"/>
  <c r="H52" i="10" s="1"/>
  <c r="H27" i="10"/>
  <c r="T27" i="10"/>
  <c r="H24" i="10"/>
  <c r="T24" i="10"/>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<sst xmlns="http://schemas.openxmlformats.org/spreadsheetml/2006/main" count="1921" uniqueCount="560">
  <si>
    <t>Приложение  № _____</t>
  </si>
  <si>
    <t>к приказу Минэнерго России</t>
  </si>
  <si>
    <t>от «__» _____ 201_ г. №___</t>
  </si>
  <si>
    <t xml:space="preserve">Паспорт инвестиционного проекта </t>
  </si>
  <si>
    <t>Общество с ограниченной ответственностью "Спец-энерго"</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</si>
  <si>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</si>
  <si>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</si>
  <si>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</si>
  <si>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</si>
  <si>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</si>
  <si>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</si>
  <si>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</si>
  <si>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</si>
  <si>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</si>
  <si>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 Реконструкция, модернизация, техническое перевооружение линий электропередачи</t>
  </si>
  <si>
    <t>2</t>
  </si>
  <si>
    <t>Цели (указать укрупненные цели в соответствии с приложением ___)</t>
  </si>
  <si>
    <t>Приведение параметров поставляемой электроэнергии в соответствие с нормативными требованиями</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</si>
  <si>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</si>
  <si>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</si>
  <si>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</si>
  <si>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</si>
  <si>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</si>
  <si>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</si>
  <si>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</si>
  <si>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</si>
  <si>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</si>
  <si>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</si>
  <si>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</si>
  <si>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</si>
  <si>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</si>
  <si>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</si>
  <si>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</si>
  <si>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</si>
  <si>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</si>
  <si>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Отсутствует (на момент раскрытия информации о проекте инвестиционной программы)</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</si>
  <si>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</si>
  <si>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</si>
  <si>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</si>
  <si>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</si>
  <si>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</si>
  <si>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</si>
  <si>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</si>
  <si>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</si>
  <si>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</si>
  <si>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</si>
  <si>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</si>
  <si>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</si>
  <si>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</si>
  <si>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</si>
  <si>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</si>
  <si>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</si>
  <si>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</si>
  <si>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</si>
  <si>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</si>
  <si>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</si>
  <si>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</si>
  <si>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</si>
  <si>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</si>
  <si>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</si>
  <si>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</si>
  <si>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</si>
  <si>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</si>
  <si>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</si>
  <si>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</si>
  <si>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</si>
  <si>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</si>
  <si>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</si>
  <si>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</si>
  <si>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</si>
  <si>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</si>
  <si>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</si>
  <si>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</si>
  <si>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</si>
  <si>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</si>
  <si>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</si>
  <si>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</si>
  <si>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</si>
  <si>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</si>
  <si>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</si>
  <si>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</si>
  <si>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</si>
  <si>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</si>
  <si>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</si>
  <si>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</si>
  <si>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</si>
  <si>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</si>
  <si>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</si>
  <si>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</si>
  <si>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</si>
  <si>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</si>
  <si>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</si>
  <si>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</si>
  <si>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</si>
  <si>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</si>
  <si>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</si>
  <si>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</si>
  <si>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</si>
  <si>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</si>
  <si>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</si>
  <si>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</si>
  <si>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</si>
  <si>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</si>
  <si>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</si>
  <si>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</si>
  <si>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</si>
  <si>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</si>
  <si>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</si>
  <si>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</si>
  <si>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</si>
  <si>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</si>
  <si>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</si>
  <si>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</si>
  <si>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</si>
  <si>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</si>
  <si>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</si>
  <si>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</si>
  <si>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</si>
  <si>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</si>
  <si>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</si>
  <si>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</si>
  <si>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</si>
  <si>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</si>
  <si>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</si>
  <si>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</si>
  <si>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</si>
  <si>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</si>
  <si>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</si>
  <si>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</si>
  <si>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</si>
  <si>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</si>
  <si>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</si>
  <si>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</si>
  <si>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</si>
  <si>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</si>
  <si>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</si>
  <si>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</si>
  <si>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</si>
  <si>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</si>
  <si>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</si>
  <si>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</si>
  <si>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Проектно-изыскательские, 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</si>
  <si>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</si>
  <si>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</si>
  <si>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</si>
  <si>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</si>
  <si>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</si>
  <si>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</si>
  <si>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</si>
  <si>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</si>
  <si>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</si>
  <si>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</si>
  <si>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</si>
  <si>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</si>
  <si>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</si>
  <si>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</si>
  <si>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</si>
  <si>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</si>
  <si>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</si>
  <si>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</si>
  <si>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</si>
  <si>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</si>
  <si>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</si>
  <si>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</si>
  <si>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</si>
  <si>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</si>
  <si>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</si>
  <si>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</si>
  <si>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</si>
  <si>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</si>
  <si>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</si>
  <si>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</si>
  <si>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</si>
  <si>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</si>
  <si>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</si>
  <si>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</si>
  <si>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</si>
  <si>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</si>
  <si>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</si>
  <si>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</si>
  <si>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</si>
  <si>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</si>
  <si>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</si>
  <si>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</si>
  <si>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</si>
  <si>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</si>
  <si>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</si>
  <si>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</si>
  <si>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</si>
  <si>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</si>
  <si>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</si>
  <si>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</si>
  <si>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</si>
  <si>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</si>
  <si>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</si>
  <si>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</si>
  <si>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</si>
  <si>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</si>
  <si>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</si>
  <si>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</si>
  <si>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</si>
  <si>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</si>
  <si>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</si>
  <si>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</si>
  <si>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</si>
  <si>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</si>
  <si>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</si>
  <si>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</si>
  <si>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</si>
  <si>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</si>
  <si>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</si>
  <si>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</si>
  <si>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</si>
  <si>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</si>
  <si>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</si>
  <si>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</si>
  <si>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</si>
  <si>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</si>
  <si>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</si>
  <si>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</si>
  <si>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</si>
  <si>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</si>
  <si>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</si>
  <si>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</si>
  <si>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</si>
  <si>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</si>
  <si>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</si>
  <si>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</si>
  <si>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</si>
  <si>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</si>
  <si>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</si>
  <si>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</si>
  <si>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</si>
  <si>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</si>
  <si>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</si>
  <si>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</si>
  <si>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</si>
  <si>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</si>
  <si>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</si>
  <si>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</si>
  <si>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</si>
  <si>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</si>
  <si>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</si>
  <si>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</si>
  <si>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</si>
  <si>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</si>
  <si>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</si>
  <si>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</si>
  <si>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</si>
  <si>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</si>
  <si>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</si>
  <si>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</si>
  <si>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</si>
  <si>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</si>
  <si>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</si>
  <si>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</si>
  <si>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</si>
  <si>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</si>
  <si>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</si>
  <si>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</si>
  <si>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</si>
  <si>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</si>
  <si>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</si>
  <si>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</si>
  <si>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</si>
  <si>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</si>
  <si>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</si>
  <si>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</si>
  <si>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</si>
  <si>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</si>
  <si>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</si>
  <si>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</si>
  <si>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</si>
  <si>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</si>
  <si>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</si>
  <si>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</si>
  <si>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</si>
  <si>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</si>
  <si>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</si>
  <si>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</si>
  <si>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</si>
  <si>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</si>
  <si>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</si>
  <si>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</si>
  <si>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</si>
  <si>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</si>
  <si>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</si>
  <si>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</si>
  <si>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</si>
  <si>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</si>
  <si>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</si>
  <si>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</si>
  <si>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</si>
  <si>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</si>
  <si>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</si>
  <si>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</si>
  <si>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</si>
  <si>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</si>
  <si>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</si>
  <si>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</si>
  <si>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</si>
  <si>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</si>
  <si>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</si>
  <si>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</si>
  <si>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</si>
  <si>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</si>
  <si>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</si>
  <si>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</si>
  <si>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</si>
  <si>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</si>
  <si>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</si>
  <si>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</si>
  <si>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</si>
  <si>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</si>
  <si>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</si>
  <si>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</si>
  <si>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</si>
  <si>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</si>
  <si>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</si>
  <si>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</si>
  <si>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</si>
  <si>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</si>
  <si>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</si>
  <si>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</si>
  <si>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</si>
  <si>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</si>
  <si>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</si>
  <si>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</si>
  <si>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</si>
  <si>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</si>
  <si>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</si>
  <si>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</si>
  <si>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</si>
  <si>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</si>
  <si>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</si>
  <si>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</si>
  <si>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</si>
  <si>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</si>
  <si>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</si>
  <si>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</si>
  <si>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</si>
  <si>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</si>
  <si>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</si>
  <si>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</si>
  <si>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</si>
  <si>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</si>
  <si>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</si>
  <si>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</si>
  <si>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</si>
  <si>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</si>
  <si>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</si>
  <si>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</si>
  <si>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</si>
  <si>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</si>
  <si>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</si>
  <si>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</si>
  <si>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</si>
  <si>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</si>
  <si>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</si>
  <si>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</si>
  <si>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</si>
  <si>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</si>
  <si>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</si>
  <si>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</si>
  <si>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</si>
  <si>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</si>
  <si>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</si>
  <si>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</si>
  <si>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</si>
  <si>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</si>
  <si>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</si>
  <si>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</si>
  <si>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</si>
  <si>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</si>
  <si>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</si>
  <si>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</si>
  <si>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</si>
  <si>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</si>
  <si>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</si>
  <si>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</si>
  <si>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</si>
  <si>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</si>
  <si>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</si>
  <si>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</si>
  <si>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</si>
  <si>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</si>
  <si>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</si>
  <si>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</si>
  <si>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</si>
  <si>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</si>
  <si>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</si>
  <si>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</si>
  <si>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</si>
  <si>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</si>
  <si>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</si>
  <si>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</si>
  <si>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</si>
  <si>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</si>
  <si>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</si>
  <si>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</si>
  <si>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</si>
  <si>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</si>
  <si>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</si>
  <si>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</si>
  <si>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</si>
  <si>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</si>
  <si>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</si>
  <si>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</si>
  <si>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</si>
  <si>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</si>
  <si>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</si>
  <si>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</si>
  <si>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</si>
  <si>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</si>
  <si>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</si>
  <si>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</si>
  <si>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</si>
  <si>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</si>
  <si>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</si>
  <si>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</si>
  <si>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</si>
  <si>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</si>
  <si>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</si>
  <si>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</si>
  <si>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</si>
  <si>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</si>
  <si>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</si>
  <si>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</si>
  <si>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</si>
  <si>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</si>
  <si>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</si>
  <si>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</si>
  <si>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</si>
  <si>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</si>
  <si>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</si>
  <si>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</si>
  <si>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</si>
  <si>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</si>
  <si>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</si>
  <si>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</si>
  <si>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</si>
  <si>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</si>
  <si>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</si>
  <si>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</si>
  <si>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</si>
  <si>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</si>
  <si>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</si>
  <si>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</si>
  <si>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</si>
  <si>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</si>
  <si>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</si>
  <si>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</si>
  <si>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</si>
  <si>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</si>
  <si>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</si>
  <si>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</si>
  <si>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</si>
  <si>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</si>
  <si>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</si>
  <si>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</si>
  <si>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</si>
  <si>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</si>
  <si>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</si>
  <si>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</si>
  <si>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</si>
  <si>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</si>
  <si>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</si>
  <si>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</si>
  <si>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</si>
  <si>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</si>
  <si>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</si>
  <si>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</si>
  <si>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</si>
  <si>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</si>
  <si>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</si>
  <si>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</si>
  <si>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</si>
  <si>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</si>
  <si>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</si>
  <si>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</si>
  <si>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Локальный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</si>
  <si>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</si>
  <si>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</si>
  <si>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</si>
  <si>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</si>
  <si>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</si>
  <si>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</si>
  <si>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</si>
  <si>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</si>
  <si>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</si>
  <si>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</si>
  <si>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</si>
  <si>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</si>
  <si>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</si>
  <si>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</si>
  <si>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</si>
  <si>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</si>
  <si>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</si>
  <si>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</si>
  <si>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</si>
  <si>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</si>
  <si>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</si>
  <si>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</si>
  <si>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</si>
  <si>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</si>
  <si>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</si>
  <si>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</si>
  <si>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</si>
  <si>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</si>
  <si>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</si>
  <si>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</si>
  <si>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</si>
  <si>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</si>
  <si>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</si>
  <si>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</si>
  <si>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</si>
  <si>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</si>
  <si>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</si>
  <si>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</si>
  <si>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</si>
  <si>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</si>
  <si>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</si>
  <si>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г. Аксай</t>
  </si>
  <si>
    <t>Имеется</t>
  </si>
  <si>
    <t>Общество с ограниченной ответственностью "СК "ТЕСЛА""</t>
  </si>
  <si>
    <t>АС</t>
  </si>
  <si>
    <t xml:space="preserve"> Общество с ограниченной ответственностью "СК "ТЕСЛА""</t>
  </si>
  <si>
    <t xml:space="preserve"> Общество с ограниченной ответственностью "СК "ТЕСЛА"</t>
  </si>
  <si>
    <t>ООО «СК "ТЕСЛА»</t>
  </si>
  <si>
    <t>Сметная стоимость проекта в ценах 4 кв.2024 года без НДС!</t>
  </si>
  <si>
    <t>Л101ф14</t>
  </si>
  <si>
    <t>ВЛ -6 кВ от ТП-101ф14</t>
  </si>
  <si>
    <t>нояб. 2026</t>
  </si>
  <si>
    <t>воздушная линия 6 кВ в г.Аксай, Ростовской области, ул. Вартанова, ул.Ленина, ул. Промышленная от РП-101</t>
  </si>
  <si>
    <t>г.Аксай, Ростовской области, ул. Вартанова, ул.Ленина, ул. Промышленная от РП-101</t>
  </si>
  <si>
    <t>P_60_1206100039034_009</t>
  </si>
  <si>
    <t>Реконструкция ВЛ-6 кВ от РП-101, расположенной по адресу: Ростовская область, г. Аксай, ул.Вартанова, ул.Ленина, ул.Промышленная (протяженность линии 2569 м. реконструируемая протяженность 2569 м.)</t>
  </si>
  <si>
    <r>
      <t>Год раскрытия информации: _____</t>
    </r>
    <r>
      <rPr>
        <b/>
        <u/>
        <sz val="12"/>
        <rFont val="Times New Roman"/>
        <family val="1"/>
        <charset val="204"/>
      </rPr>
      <t>2025</t>
    </r>
    <r>
      <rPr>
        <b/>
        <sz val="12"/>
        <rFont val="Times New Roman"/>
        <family val="1"/>
        <charset val="204"/>
      </rPr>
      <t>___ год</t>
    </r>
  </si>
  <si>
    <t xml:space="preserve">19,293 млн.руб. с НДС 20% в прогнозных ценах на период реализации </t>
  </si>
  <si>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</si>
  <si>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</si>
  <si>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</si>
  <si>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</si>
  <si>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t>
    </r>
    <r>
      <rPr>
        <b/>
        <sz val="12"/>
        <rFont val="Times New Roman"/>
        <family val="1"/>
        <charset val="204"/>
      </rPr>
      <t>__ год</t>
    </r>
  </si>
  <si>
    <t>2025</t>
  </si>
  <si>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</si>
  <si>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t>
    </r>
    <r>
      <rPr>
        <b/>
        <u/>
        <sz val="12"/>
        <rFont val="Times New Roman"/>
        <family val="1"/>
        <charset val="204"/>
      </rPr>
      <t>2025</t>
    </r>
    <r>
      <rPr>
        <b/>
        <sz val="12"/>
        <rFont val="Times New Roman"/>
        <family val="1"/>
        <charset val="204"/>
      </rPr>
      <t xml:space="preserve"> год</t>
    </r>
  </si>
  <si>
    <t>План (факт) 2024 года</t>
  </si>
  <si>
    <t>Год 2029</t>
  </si>
  <si>
    <t>Год 2030</t>
  </si>
  <si>
    <t>Год 2031</t>
  </si>
  <si>
    <t xml:space="preserve"> по состоянию на 01.01.2024</t>
  </si>
  <si>
    <t>по состоянию на 01.01.2029</t>
  </si>
  <si>
    <r>
      <t>Год раскрытия информации: ___</t>
    </r>
    <r>
      <rPr>
        <b/>
        <u/>
        <sz val="12"/>
        <rFont val="Times New Roman"/>
        <family val="1"/>
        <charset val="204"/>
      </rPr>
      <t>2025</t>
    </r>
    <r>
      <rPr>
        <b/>
        <sz val="12"/>
        <rFont val="Times New Roman"/>
        <family val="1"/>
        <charset val="204"/>
      </rPr>
      <t>__ год</t>
    </r>
  </si>
  <si>
    <r>
      <t>Год раскрытия информации: __</t>
    </r>
    <r>
      <rPr>
        <b/>
        <u/>
        <sz val="14"/>
        <rFont val="Times New Roman"/>
        <family val="1"/>
        <charset val="204"/>
      </rPr>
      <t>2025</t>
    </r>
    <r>
      <rPr>
        <b/>
        <sz val="14"/>
        <rFont val="Times New Roman"/>
        <family val="1"/>
        <charset val="204"/>
      </rPr>
      <t>__ год</t>
    </r>
  </si>
  <si>
    <t>2025-2026</t>
  </si>
  <si>
    <t>Приведение технического состояния оборудования в соответствии с требованиями законодательства РФ в области электроэнергетики</t>
  </si>
  <si>
    <t>Акт ТО</t>
  </si>
  <si>
    <t xml:space="preserve">произвести замену магистрального участка (алюминиевого провода без изоляции – 70 мм.) ВЛ-6 кВ.  на СИП 1*120 – 3* 2569 метра = 7707 метров.
- произвести демонтаж 65 опор (СВ-95) и установку новых 65 опор (СВ-110)
- произвести демонтаж траверс (ТН8) на опорах электропередач – 65 шт.
- произвести установку траверс (ТН8) на опорах электропередач – 65шт.
- установить на границе раздела ВЛ- 6кВ ячейку с вакуумным выключателем необходимой мощности;
- произвести демонтаж 10 шт.  РЛНД 1-10II / 200 УХЛ1 3-х пол..с приводом 
</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</si>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</sst>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5">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b/>
      <u/>
      <sz val="12"/>
      <name val="Times New Roman"/>
      <family val="1"/>
      <charset val="204"/>
    </font>
    <font>
      <sz val="11"/>
      <name val="Times New Roman"/>
      <family val="1"/>
      <charset val="204"/>
    </font>
    <font>
      <sz val="12"/>
      <name val="Times New Roman"/>
      <family val="1"/>
      <charset val="204"/>
    </font>
    <font>
      <sz val="8"/>
      <name val="Times New Roman"/>
      <family val="1"/>
      <charset val="204"/>
    </font>
  </fonts>
  <fills count="27">
    <fill>
      <patternFill patternType="none"/>
    </fill>
    <fill>
      <patternFill patternType="gray125"/>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
      <patternFill patternType="solid">
        <fgColor theme="8" tint="0.79995117038483843"/>
        <bgColor theme="8" tint="0.79995117038483843"/>
      </patternFill>
    </fill>
  </fills>
  <borders count="43">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theme="1"/>
      </left>
      <right/>
      <top style="thin">
        <color theme="1"/>
      </top>
      <bottom style="medium">
        <color theme="1"/>
      </bottom>
      <diagonal/>
    </border>
    <border>
      <left/>
      <right style="thin">
        <color theme="1"/>
      </right>
      <top style="thin">
        <color theme="1"/>
      </top>
      <bottom style="medium">
        <color theme="1"/>
      </bottom>
      <diagonal/>
    </border>
    <border>
      <left style="thin">
        <color theme="1"/>
      </left>
      <right/>
      <top style="medium">
        <color theme="1"/>
      </top>
      <bottom style="thin">
        <color theme="1"/>
      </bottom>
      <diagonal/>
    </border>
    <border>
      <left/>
      <right style="thin">
        <color theme="1"/>
      </right>
      <top style="medium">
        <color theme="1"/>
      </top>
      <bottom style="thin">
        <color theme="1"/>
      </bottom>
      <diagonal/>
    </border>
  </borders>
  <cellStyleXfs count="67">
    <xf numFmtId="0" fontId="0" fillId="0" borderId="0"/>
    <xf numFmtId="0" fontId="50" fillId="4" borderId="0" applyBorder="0"/>
    <xf numFmtId="0" fontId="50" fillId="5" borderId="0" applyBorder="0"/>
    <xf numFmtId="0" fontId="50" fillId="6" borderId="0" applyBorder="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7" borderId="0" applyBorder="0"/>
    <xf numFmtId="0" fontId="50" fillId="10" borderId="0" applyBorder="0"/>
    <xf numFmtId="0" fontId="50" fillId="13" borderId="0" applyBorder="0"/>
    <xf numFmtId="0" fontId="29" fillId="14" borderId="0" applyBorder="0"/>
    <xf numFmtId="0" fontId="29" fillId="11" borderId="0" applyBorder="0"/>
    <xf numFmtId="0" fontId="29" fillId="12" borderId="0" applyBorder="0"/>
    <xf numFmtId="0" fontId="29" fillId="15" borderId="0" applyBorder="0"/>
    <xf numFmtId="0" fontId="29" fillId="16" borderId="0" applyBorder="0"/>
    <xf numFmtId="0" fontId="29" fillId="17" borderId="0" applyBorder="0"/>
    <xf numFmtId="0" fontId="28" fillId="0" borderId="0"/>
    <xf numFmtId="0" fontId="29" fillId="18" borderId="0" applyBorder="0"/>
    <xf numFmtId="0" fontId="29" fillId="19" borderId="0" applyBorder="0"/>
    <xf numFmtId="0" fontId="29" fillId="20" borderId="0" applyBorder="0"/>
    <xf numFmtId="0" fontId="29" fillId="15" borderId="0" applyBorder="0"/>
    <xf numFmtId="0" fontId="29" fillId="16" borderId="0" applyBorder="0"/>
    <xf numFmtId="0" fontId="29" fillId="21" borderId="0" applyBorder="0"/>
    <xf numFmtId="0" fontId="30" fillId="9" borderId="30"/>
    <xf numFmtId="0" fontId="31" fillId="22" borderId="31"/>
    <xf numFmtId="0" fontId="32" fillId="22" borderId="30"/>
    <xf numFmtId="0" fontId="33" fillId="0" borderId="32"/>
    <xf numFmtId="0" fontId="34" fillId="0" borderId="33"/>
    <xf numFmtId="0" fontId="35" fillId="0" borderId="34"/>
    <xf numFmtId="0" fontId="35" fillId="0" borderId="0" applyBorder="0"/>
    <xf numFmtId="0" fontId="23" fillId="0" borderId="35"/>
    <xf numFmtId="0" fontId="36" fillId="23" borderId="36"/>
    <xf numFmtId="0" fontId="37" fillId="0" borderId="0" applyBorder="0"/>
    <xf numFmtId="0" fontId="38" fillId="24"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5" borderId="0" applyBorder="0"/>
    <xf numFmtId="0" fontId="42" fillId="0" borderId="0" applyBorder="0"/>
    <xf numFmtId="0" fontId="50" fillId="25" borderId="37"/>
    <xf numFmtId="9" fontId="50" fillId="0" borderId="0" applyBorder="0"/>
    <xf numFmtId="9" fontId="50" fillId="0" borderId="0" applyBorder="0"/>
    <xf numFmtId="0" fontId="43" fillId="0" borderId="38"/>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6" borderId="0" applyBorder="0"/>
  </cellStyleXfs>
  <cellXfs count="297">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2" fillId="0" borderId="10"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11" fillId="0" borderId="10" xfId="46" applyFont="1" applyBorder="1" applyAlignment="1">
      <alignment horizontal="left" vertical="center" wrapText="1"/>
    </xf>
    <xf numFmtId="0" fontId="3" fillId="0" borderId="0" xfId="40" applyFont="1"/>
    <xf numFmtId="0" fontId="11" fillId="0" borderId="0" xfId="54" applyFont="1"/>
    <xf numFmtId="0" fontId="2" fillId="0" borderId="0" xfId="40" applyFont="1" applyAlignment="1">
      <alignment horizontal="center" vertical="center" wrapText="1"/>
    </xf>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3"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0" fontId="2" fillId="0" borderId="10" xfId="40" applyFont="1" applyBorder="1" applyAlignment="1">
      <alignment horizontal="center"/>
    </xf>
    <xf numFmtId="14" fontId="2" fillId="0" borderId="10" xfId="40" applyNumberFormat="1" applyFont="1" applyBorder="1" applyAlignment="1">
      <alignment horizontal="center" vertic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3" xfId="52" applyFont="1" applyBorder="1" applyAlignment="1">
      <alignment horizontal="center" vertical="center"/>
    </xf>
    <xf numFmtId="0" fontId="16" fillId="0" borderId="22" xfId="52" applyFont="1" applyBorder="1" applyAlignment="1">
      <alignment horizontal="center" vertical="center"/>
    </xf>
    <xf numFmtId="169" fontId="18" fillId="0" borderId="12"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24" xfId="52" applyBorder="1" applyAlignment="1">
      <alignment horizontal="center" vertical="center"/>
    </xf>
    <xf numFmtId="0" fontId="50" fillId="0" borderId="24"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5" xfId="52" applyFont="1" applyBorder="1" applyAlignment="1">
      <alignment horizontal="center" vertical="center"/>
    </xf>
    <xf numFmtId="0" fontId="16" fillId="0" borderId="26" xfId="52" applyFont="1" applyBorder="1" applyAlignment="1">
      <alignment horizontal="center" vertical="center"/>
    </xf>
    <xf numFmtId="0" fontId="16" fillId="0" borderId="12" xfId="52" applyFont="1" applyBorder="1"/>
    <xf numFmtId="169" fontId="18" fillId="0" borderId="27" xfId="52" applyNumberFormat="1" applyFont="1" applyBorder="1" applyAlignment="1">
      <alignment horizontal="center" vertical="center"/>
    </xf>
    <xf numFmtId="0" fontId="21" fillId="0" borderId="0" xfId="52" applyFont="1"/>
    <xf numFmtId="0" fontId="22" fillId="0" borderId="0" xfId="52" applyFont="1"/>
    <xf numFmtId="0" fontId="18" fillId="0" borderId="19" xfId="52" applyFont="1" applyBorder="1" applyAlignment="1">
      <alignment vertical="center"/>
    </xf>
    <xf numFmtId="0" fontId="18" fillId="0" borderId="10" xfId="52" applyFont="1" applyBorder="1" applyAlignment="1">
      <alignment vertical="center"/>
    </xf>
    <xf numFmtId="0" fontId="18" fillId="0" borderId="23"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49" fontId="2" fillId="0" borderId="10" xfId="51" applyNumberFormat="1" applyFont="1" applyBorder="1" applyAlignment="1">
      <alignment vertical="center"/>
    </xf>
    <xf numFmtId="0" fontId="2" fillId="0" borderId="11" xfId="40" applyFont="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xf>
    <xf numFmtId="0" fontId="1" fillId="0" borderId="10" xfId="39" applyFont="1" applyBorder="1" applyAlignment="1">
      <alignment horizontal="left" vertical="top" wrapText="1"/>
    </xf>
    <xf numFmtId="0" fontId="0" fillId="0" borderId="10" xfId="0" applyBorder="1"/>
    <xf numFmtId="0" fontId="23" fillId="0" borderId="0" xfId="0" applyFont="1"/>
    <xf numFmtId="0" fontId="23" fillId="0" borderId="28" xfId="0" applyFont="1" applyBorder="1" applyAlignment="1">
      <alignment horizontal="center" vertical="center" wrapText="1"/>
    </xf>
    <xf numFmtId="0" fontId="25" fillId="0" borderId="10" xfId="0" applyFont="1" applyBorder="1" applyAlignment="1">
      <alignment horizontal="center" vertical="center"/>
    </xf>
    <xf numFmtId="0" fontId="0" fillId="0" borderId="28" xfId="0" applyBorder="1" applyAlignment="1">
      <alignment horizontal="center" vertical="center"/>
    </xf>
    <xf numFmtId="0" fontId="0" fillId="0" borderId="10" xfId="0" applyBorder="1" applyAlignment="1">
      <alignment vertical="center"/>
    </xf>
    <xf numFmtId="0" fontId="25" fillId="0" borderId="29" xfId="0" applyFont="1" applyBorder="1" applyAlignment="1">
      <alignment horizontal="center" vertical="center"/>
    </xf>
    <xf numFmtId="0" fontId="9" fillId="0" borderId="0" xfId="50" applyFont="1"/>
    <xf numFmtId="0" fontId="23" fillId="0" borderId="29"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0" fontId="2" fillId="0" borderId="11" xfId="40" applyFont="1" applyBorder="1" applyAlignment="1">
      <alignment vertical="center" wrapText="1"/>
    </xf>
    <xf numFmtId="0" fontId="1" fillId="0" borderId="10" xfId="51" applyFont="1" applyBorder="1" applyAlignment="1">
      <alignment horizontal="lef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2"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11" fillId="0" borderId="10" xfId="39" applyFont="1" applyBorder="1" applyAlignment="1">
      <alignment horizontal="left" vertical="center"/>
    </xf>
    <xf numFmtId="0" fontId="26" fillId="0" borderId="0" xfId="39" applyFont="1" applyAlignment="1">
      <alignment horizontal="left"/>
    </xf>
    <xf numFmtId="0" fontId="2" fillId="0" borderId="10" xfId="0" applyFont="1" applyBorder="1" applyAlignment="1">
      <alignment horizontal="center" vertical="center"/>
    </xf>
    <xf numFmtId="0" fontId="2" fillId="0" borderId="10" xfId="39" applyFont="1" applyBorder="1" applyAlignment="1">
      <alignment horizontal="center" vertical="center" wrapText="1"/>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26" fillId="0" borderId="0" xfId="39" applyFont="1" applyAlignment="1">
      <alignment horizontal="left" wrapText="1"/>
    </xf>
    <xf numFmtId="0" fontId="2" fillId="0" borderId="0" xfId="39" applyFont="1" applyAlignment="1">
      <alignment vertical="center"/>
    </xf>
    <xf numFmtId="0" fontId="11" fillId="0" borderId="11" xfId="51" applyFont="1" applyBorder="1" applyAlignment="1">
      <alignment horizontal="center" vertical="center" wrapText="1"/>
    </xf>
    <xf numFmtId="49" fontId="2" fillId="2" borderId="10" xfId="51" applyNumberFormat="1" applyFont="1" applyFill="1" applyBorder="1" applyAlignment="1">
      <alignment vertical="center"/>
    </xf>
    <xf numFmtId="0" fontId="11" fillId="2" borderId="11" xfId="51" applyFont="1" applyFill="1" applyBorder="1" applyAlignment="1">
      <alignment horizontal="center" vertical="center" wrapText="1"/>
    </xf>
    <xf numFmtId="0" fontId="2" fillId="2" borderId="11" xfId="40" applyFont="1" applyFill="1" applyBorder="1" applyAlignment="1">
      <alignment vertical="center" wrapText="1"/>
    </xf>
    <xf numFmtId="0" fontId="23" fillId="0" borderId="10" xfId="51" applyFont="1" applyBorder="1" applyAlignment="1">
      <alignment horizontal="center" vertical="center"/>
    </xf>
    <xf numFmtId="0" fontId="9" fillId="0" borderId="10" xfId="40" applyFont="1" applyBorder="1" applyAlignment="1">
      <alignment horizontal="center" vertical="center" wrapText="1"/>
    </xf>
    <xf numFmtId="0" fontId="3" fillId="2" borderId="10" xfId="51" applyFont="1" applyFill="1" applyBorder="1" applyAlignment="1">
      <alignment horizontal="center" vertical="center"/>
    </xf>
    <xf numFmtId="0" fontId="3" fillId="0" borderId="10" xfId="51" applyFont="1" applyBorder="1" applyAlignment="1">
      <alignment horizontal="center" vertical="center"/>
    </xf>
    <xf numFmtId="0" fontId="16" fillId="3" borderId="0" xfId="51" applyFont="1" applyFill="1"/>
    <xf numFmtId="0" fontId="11" fillId="0" borderId="0" xfId="0" applyFont="1"/>
    <xf numFmtId="0" fontId="2" fillId="0" borderId="11" xfId="51" applyFont="1" applyBorder="1" applyAlignment="1">
      <alignment horizontal="left" vertical="center" wrapText="1"/>
    </xf>
    <xf numFmtId="49" fontId="2" fillId="3" borderId="10" xfId="51" applyNumberFormat="1" applyFont="1" applyFill="1" applyBorder="1" applyAlignment="1">
      <alignment vertical="center"/>
    </xf>
    <xf numFmtId="0" fontId="2" fillId="3" borderId="10" xfId="51" applyFont="1" applyFill="1" applyBorder="1" applyAlignment="1">
      <alignment horizontal="left" vertical="center" wrapText="1"/>
    </xf>
    <xf numFmtId="0" fontId="2" fillId="3" borderId="10" xfId="51" applyFont="1" applyFill="1" applyBorder="1" applyAlignment="1">
      <alignment vertical="center" wrapText="1"/>
    </xf>
    <xf numFmtId="0" fontId="2" fillId="3" borderId="0" xfId="51" applyFont="1" applyFill="1" applyAlignment="1">
      <alignment vertical="center"/>
    </xf>
    <xf numFmtId="0" fontId="3" fillId="3" borderId="0" xfId="51" applyFont="1" applyFill="1" applyAlignment="1">
      <alignment horizontal="center" vertical="center"/>
    </xf>
    <xf numFmtId="0" fontId="2" fillId="0" borderId="10" xfId="51" applyFont="1" applyBorder="1" applyAlignment="1">
      <alignment vertical="center"/>
    </xf>
    <xf numFmtId="0" fontId="52" fillId="0" borderId="10" xfId="39" applyFont="1" applyBorder="1" applyAlignment="1">
      <alignment horizontal="left" vertical="center" wrapText="1"/>
    </xf>
    <xf numFmtId="0" fontId="53" fillId="0" borderId="10" xfId="39" applyFont="1" applyBorder="1" applyAlignment="1">
      <alignment horizontal="center" vertical="center"/>
    </xf>
    <xf numFmtId="14" fontId="53" fillId="0" borderId="10" xfId="40" applyNumberFormat="1" applyFont="1" applyBorder="1" applyAlignment="1">
      <alignment horizontal="center"/>
    </xf>
    <xf numFmtId="49" fontId="54"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11" fillId="0" borderId="10" xfId="39" applyFont="1" applyBorder="1" applyAlignment="1">
      <alignment horizontal="center" vertical="center"/>
    </xf>
    <xf numFmtId="0" fontId="5" fillId="0" borderId="0" xfId="51" applyFont="1" applyAlignment="1">
      <alignment horizontal="center" vertical="center"/>
    </xf>
    <xf numFmtId="0" fontId="11" fillId="0" borderId="10" xfId="39" applyFont="1" applyBorder="1" applyAlignment="1">
      <alignment horizontal="center" vertical="center"/>
    </xf>
    <xf numFmtId="0" fontId="11" fillId="0" borderId="10" xfId="40" applyFont="1" applyBorder="1" applyAlignment="1">
      <alignment horizontal="center" vertical="center" wrapText="1"/>
    </xf>
    <xf numFmtId="0" fontId="11" fillId="0" borderId="10" xfId="40" applyFont="1" applyBorder="1" applyAlignment="1">
      <alignment horizontal="center" vertical="center" textRotation="90" wrapText="1"/>
    </xf>
    <xf numFmtId="0" fontId="2" fillId="0" borderId="10" xfId="51" applyFont="1" applyFill="1" applyBorder="1" applyAlignment="1">
      <alignment horizontal="left" vertical="center" wrapText="1"/>
    </xf>
    <xf numFmtId="49" fontId="2" fillId="0" borderId="11" xfId="51" applyNumberFormat="1" applyFont="1" applyBorder="1" applyAlignment="1">
      <alignment horizontal="center" vertical="center"/>
    </xf>
    <xf numFmtId="1" fontId="2" fillId="0" borderId="10" xfId="40" applyNumberFormat="1" applyBorder="1" applyAlignment="1">
      <alignment horizontal="center" vertical="center" wrapText="1"/>
    </xf>
    <xf numFmtId="0" fontId="2" fillId="0" borderId="10" xfId="40" applyBorder="1" applyAlignment="1">
      <alignment horizontal="center" vertical="center" wrapText="1"/>
    </xf>
    <xf numFmtId="0" fontId="2" fillId="0" borderId="0" xfId="40" applyFont="1" applyFill="1"/>
    <xf numFmtId="0" fontId="3" fillId="0" borderId="0" xfId="40" applyFont="1" applyFill="1" applyAlignment="1">
      <alignment horizontal="right"/>
    </xf>
    <xf numFmtId="0" fontId="4" fillId="0" borderId="0" xfId="51" applyFont="1" applyFill="1" applyAlignment="1">
      <alignment vertical="center"/>
    </xf>
    <xf numFmtId="0" fontId="13" fillId="0" borderId="0" xfId="40" applyFont="1" applyFill="1" applyAlignment="1">
      <alignment vertical="center"/>
    </xf>
    <xf numFmtId="0" fontId="11" fillId="0" borderId="29" xfId="40" applyFont="1" applyBorder="1" applyAlignment="1">
      <alignment horizontal="center" vertical="center" wrapText="1"/>
    </xf>
    <xf numFmtId="0" fontId="2" fillId="0" borderId="29" xfId="40" applyBorder="1" applyAlignment="1">
      <alignment horizontal="center" vertical="center" wrapText="1"/>
    </xf>
    <xf numFmtId="167" fontId="2" fillId="26" borderId="10" xfId="40" applyNumberFormat="1" applyFill="1" applyBorder="1" applyAlignment="1">
      <alignment horizontal="center" vertical="center" wrapText="1"/>
    </xf>
    <xf numFmtId="0" fontId="2" fillId="0" borderId="10" xfId="40" applyBorder="1" applyAlignment="1">
      <alignment horizontal="center" vertical="center"/>
    </xf>
    <xf numFmtId="0" fontId="2" fillId="0" borderId="0" xfId="46" applyFont="1" applyAlignment="1">
      <alignment horizontal="center" vertical="center" wrapText="1"/>
    </xf>
    <xf numFmtId="0" fontId="2" fillId="0" borderId="0" xfId="40" applyAlignment="1">
      <alignment horizontal="center" vertical="center" wrapText="1"/>
    </xf>
    <xf numFmtId="0" fontId="2" fillId="0" borderId="12" xfId="46" applyFont="1" applyBorder="1" applyAlignment="1">
      <alignment horizontal="center" vertical="center" wrapText="1"/>
    </xf>
    <xf numFmtId="167" fontId="10" fillId="0" borderId="10" xfId="50" applyNumberFormat="1" applyFont="1" applyBorder="1" applyAlignment="1">
      <alignment horizontal="center" vertical="center"/>
    </xf>
    <xf numFmtId="0" fontId="9" fillId="0" borderId="3" xfId="40" applyFont="1" applyFill="1" applyBorder="1" applyAlignment="1">
      <alignment horizontal="justify" vertical="center" wrapText="1"/>
    </xf>
    <xf numFmtId="167" fontId="1" fillId="0" borderId="1" xfId="40" applyNumberFormat="1" applyFont="1" applyFill="1" applyBorder="1" applyAlignment="1">
      <alignment horizontal="justify" vertical="center" wrapText="1"/>
    </xf>
    <xf numFmtId="0" fontId="11" fillId="0" borderId="10" xfId="39" applyFont="1" applyBorder="1" applyAlignment="1">
      <alignment horizontal="center" vertical="center"/>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2" fillId="0" borderId="0" xfId="51" applyFont="1" applyAlignment="1">
      <alignment horizontal="center" vertical="center"/>
    </xf>
    <xf numFmtId="0" fontId="7" fillId="0" borderId="0" xfId="51" applyFont="1" applyAlignment="1">
      <alignment horizontal="center" vertical="center"/>
    </xf>
    <xf numFmtId="49" fontId="2" fillId="0" borderId="10" xfId="51" applyNumberFormat="1" applyFont="1" applyBorder="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51" applyFont="1" applyAlignment="1">
      <alignment horizontal="center" vertical="center"/>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51" fillId="0" borderId="0" xfId="51" applyFont="1" applyAlignment="1">
      <alignment horizontal="center" vertical="center"/>
    </xf>
    <xf numFmtId="0" fontId="2" fillId="0" borderId="0" xfId="51" applyFont="1" applyAlignment="1">
      <alignment horizontal="center" vertical="center" wrapText="1"/>
    </xf>
    <xf numFmtId="0" fontId="5" fillId="0" borderId="0" xfId="51" applyFont="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0" fontId="11" fillId="0" borderId="10" xfId="39" applyFont="1" applyBorder="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4" xfId="52" applyFont="1" applyBorder="1" applyAlignment="1">
      <alignment horizontal="center" vertical="center"/>
    </xf>
    <xf numFmtId="0" fontId="16" fillId="0" borderId="15" xfId="52" applyFont="1" applyBorder="1" applyAlignment="1">
      <alignment vertical="center"/>
    </xf>
    <xf numFmtId="169" fontId="16" fillId="0" borderId="41" xfId="52" applyNumberFormat="1" applyFont="1" applyFill="1" applyBorder="1" applyAlignment="1">
      <alignment horizontal="center" vertical="center"/>
    </xf>
    <xf numFmtId="169" fontId="16" fillId="0" borderId="42"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6" xfId="52" applyFont="1" applyBorder="1" applyAlignment="1">
      <alignment vertical="center"/>
    </xf>
    <xf numFmtId="0" fontId="16" fillId="0" borderId="11" xfId="52" applyFont="1" applyBorder="1" applyAlignment="1">
      <alignment horizontal="center" vertical="center"/>
    </xf>
    <xf numFmtId="0" fontId="16" fillId="0" borderId="28" xfId="52" applyFont="1" applyBorder="1" applyAlignment="1">
      <alignment horizontal="center" vertical="center"/>
    </xf>
    <xf numFmtId="0" fontId="16" fillId="0" borderId="24" xfId="52" applyFont="1" applyBorder="1" applyAlignment="1">
      <alignment horizontal="center" vertical="center"/>
    </xf>
    <xf numFmtId="0" fontId="16" fillId="0" borderId="10" xfId="52" applyFont="1" applyBorder="1" applyAlignment="1">
      <alignment horizontal="center" vertical="center"/>
    </xf>
    <xf numFmtId="0" fontId="16" fillId="0" borderId="17" xfId="52" applyFont="1" applyBorder="1" applyAlignment="1">
      <alignment vertical="center"/>
    </xf>
    <xf numFmtId="0" fontId="16" fillId="0" borderId="39" xfId="52" applyFont="1" applyBorder="1" applyAlignment="1">
      <alignment horizontal="center" vertical="center"/>
    </xf>
    <xf numFmtId="0" fontId="16" fillId="0" borderId="40" xfId="52" applyFont="1" applyBorder="1" applyAlignment="1">
      <alignment horizontal="center" vertical="center"/>
    </xf>
    <xf numFmtId="0" fontId="16" fillId="0" borderId="11" xfId="52" applyFont="1" applyBorder="1" applyAlignment="1">
      <alignment horizontal="center" vertical="center" wrapText="1"/>
    </xf>
    <xf numFmtId="0" fontId="16" fillId="0" borderId="24" xfId="52" applyFont="1" applyBorder="1" applyAlignment="1">
      <alignment horizontal="center" vertical="center" wrapText="1"/>
    </xf>
    <xf numFmtId="0" fontId="16" fillId="0" borderId="28" xfId="52" applyFont="1" applyBorder="1" applyAlignment="1">
      <alignment horizontal="center" vertical="center" wrapText="1"/>
    </xf>
    <xf numFmtId="0" fontId="16" fillId="0" borderId="18" xfId="52" applyFont="1" applyBorder="1" applyAlignment="1">
      <alignment vertical="center"/>
    </xf>
    <xf numFmtId="0" fontId="16" fillId="0" borderId="41" xfId="52" applyFont="1" applyBorder="1" applyAlignment="1">
      <alignment horizontal="center" vertical="center"/>
    </xf>
    <xf numFmtId="0" fontId="16" fillId="0" borderId="42" xfId="52" applyFont="1" applyBorder="1" applyAlignment="1">
      <alignment horizontal="center" vertical="center"/>
    </xf>
    <xf numFmtId="0" fontId="16" fillId="0" borderId="19" xfId="52" applyFont="1" applyBorder="1" applyAlignment="1">
      <alignment vertical="center"/>
    </xf>
    <xf numFmtId="0" fontId="16" fillId="0" borderId="20" xfId="52" applyFont="1" applyBorder="1" applyAlignment="1">
      <alignment vertical="center"/>
    </xf>
    <xf numFmtId="0" fontId="16" fillId="0" borderId="15" xfId="52" applyFont="1" applyBorder="1" applyAlignment="1">
      <alignment horizontal="left" vertical="center"/>
    </xf>
    <xf numFmtId="0" fontId="18" fillId="0" borderId="15" xfId="52" applyFont="1" applyBorder="1" applyAlignment="1">
      <alignment horizontal="left" vertical="center"/>
    </xf>
    <xf numFmtId="0" fontId="18" fillId="0" borderId="21" xfId="52" applyFont="1" applyBorder="1" applyAlignment="1">
      <alignment vertical="center"/>
    </xf>
    <xf numFmtId="0" fontId="16" fillId="0" borderId="21" xfId="52" applyFont="1" applyBorder="1" applyAlignment="1">
      <alignment vertical="center"/>
    </xf>
    <xf numFmtId="0" fontId="18" fillId="0" borderId="16" xfId="52" applyFont="1" applyBorder="1" applyAlignment="1">
      <alignment vertical="center" wrapText="1"/>
    </xf>
    <xf numFmtId="0" fontId="18" fillId="0" borderId="16" xfId="52" applyFont="1" applyBorder="1" applyAlignment="1">
      <alignment vertical="center"/>
    </xf>
    <xf numFmtId="0" fontId="18" fillId="0" borderId="16" xfId="52" applyFont="1" applyBorder="1" applyAlignment="1">
      <alignment horizontal="left" vertical="top"/>
    </xf>
    <xf numFmtId="0" fontId="18" fillId="0" borderId="19" xfId="52" applyFont="1" applyBorder="1" applyAlignment="1">
      <alignment vertical="center"/>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2"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11" fillId="0" borderId="0" xfId="0" applyFont="1" applyFill="1" applyAlignment="1">
      <alignment horizontal="center" vertical="center"/>
    </xf>
    <xf numFmtId="0" fontId="4" fillId="0" borderId="0" xfId="51" applyFont="1" applyFill="1" applyAlignment="1">
      <alignment horizontal="center" vertical="center"/>
    </xf>
    <xf numFmtId="0" fontId="5" fillId="0" borderId="0" xfId="51" applyFont="1" applyFill="1" applyAlignment="1">
      <alignment horizontal="center" vertical="center"/>
    </xf>
    <xf numFmtId="0" fontId="2" fillId="0" borderId="0" xfId="51" applyFont="1" applyFill="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11" fillId="0" borderId="11" xfId="54" applyFont="1" applyBorder="1" applyAlignment="1">
      <alignment horizontal="center" vertical="center"/>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53E-2"/>
          <c:w val="0.77599400000000096"/>
          <c:h val="0.80351899999999932"/>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A20A-40D7-AC41-774D38E958B2}"/>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A20A-40D7-AC41-774D38E958B2}"/>
            </c:ext>
          </c:extLst>
        </c:ser>
        <c:dLbls>
          <c:showLegendKey val="0"/>
          <c:showVal val="0"/>
          <c:showCatName val="0"/>
          <c:showSerName val="0"/>
          <c:showPercent val="0"/>
          <c:showBubbleSize val="0"/>
        </c:dLbls>
        <c:hiLowLines>
          <c:spPr>
            <a:ln w="9525">
              <a:noFill/>
              <a:round/>
            </a:ln>
          </c:spPr>
        </c:hiLowLines>
        <c:marker val="1"/>
        <c:smooth val="0"/>
        <c:axId val="90236416"/>
        <c:axId val="90237952"/>
      </c:lineChart>
      <c:catAx>
        <c:axId val="9023641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0237952"/>
        <c:crosses val="autoZero"/>
        <c:auto val="1"/>
        <c:lblAlgn val="ctr"/>
        <c:lblOffset val="100"/>
        <c:noMultiLvlLbl val="0"/>
      </c:catAx>
      <c:valAx>
        <c:axId val="9023795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0236416"/>
        <c:crosses val="autoZero"/>
        <c:crossBetween val="midCat"/>
      </c:valAx>
      <c:spPr>
        <a:solidFill>
          <a:srgbClr val="FFFFFF"/>
        </a:solidFill>
        <a:ln>
          <a:noFill/>
        </a:ln>
      </c:spPr>
    </c:plotArea>
    <c:legend>
      <c:legendPos val="b"/>
      <c:layout>
        <c:manualLayout>
          <c:xMode val="edge"/>
          <c:yMode val="edge"/>
          <c:x val="0.11011899999999991"/>
          <c:y val="0.92097800000000063"/>
          <c:w val="0.57228299999999932"/>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6"/>
          <c:y val="9.9606000000000153E-2"/>
          <c:w val="0.77621400000000063"/>
          <c:h val="0.80351899999999932"/>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1F1D-492A-8515-5AD75D23CBAC}"/>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1F1D-492A-8515-5AD75D23CBAC}"/>
            </c:ext>
          </c:extLst>
        </c:ser>
        <c:dLbls>
          <c:showLegendKey val="0"/>
          <c:showVal val="0"/>
          <c:showCatName val="0"/>
          <c:showSerName val="0"/>
          <c:showPercent val="0"/>
          <c:showBubbleSize val="0"/>
        </c:dLbls>
        <c:hiLowLines>
          <c:spPr>
            <a:ln w="9525">
              <a:noFill/>
              <a:round/>
            </a:ln>
          </c:spPr>
        </c:hiLowLines>
        <c:marker val="1"/>
        <c:smooth val="0"/>
        <c:axId val="89957504"/>
        <c:axId val="89959040"/>
      </c:lineChart>
      <c:catAx>
        <c:axId val="89957504"/>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9959040"/>
        <c:crosses val="autoZero"/>
        <c:auto val="1"/>
        <c:lblAlgn val="ctr"/>
        <c:lblOffset val="100"/>
        <c:noMultiLvlLbl val="0"/>
      </c:catAx>
      <c:valAx>
        <c:axId val="8995904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9957504"/>
        <c:crosses val="autoZero"/>
        <c:crossBetween val="midCat"/>
      </c:valAx>
      <c:spPr>
        <a:solidFill>
          <a:srgbClr val="FFFFFF"/>
        </a:solidFill>
        <a:ln>
          <a:noFill/>
        </a:ln>
      </c:spPr>
    </c:plotArea>
    <c:legend>
      <c:legendPos val="b"/>
      <c:layout>
        <c:manualLayout>
          <c:xMode val="edge"/>
          <c:yMode val="edge"/>
          <c:x val="0.11011899999999991"/>
          <c:y val="0.92097800000000063"/>
          <c:w val="0.57228299999999932"/>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0</xdr:colOff>
      <xdr:row>45</xdr:row>
      <xdr:rowOff>92520</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39</xdr:col>
      <xdr:colOff>0</xdr:colOff>
      <xdr:row>29</xdr:row>
      <xdr:rowOff>38160</xdr:rowOff>
    </xdr:from>
    <xdr:to>
      <xdr:col>47</xdr:col>
      <xdr:colOff>1016280</xdr:colOff>
      <xdr:row>45</xdr:row>
      <xdr:rowOff>92520</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9"/>
  <sheetViews>
    <sheetView tabSelected="1" topLeftCell="A29" zoomScale="75" zoomScaleNormal="75" workbookViewId="0">
      <selection activeCell="C41" sqref="C41"/>
    </sheetView>
  </sheetViews>
  <sheetFormatPr defaultColWidth="9" defaultRowHeight="15"/>
  <cols>
    <col min="1" max="1" width="6.140625" style="118" customWidth="1"/>
    <col min="2" max="2" width="142.7109375" style="118" customWidth="1"/>
    <col min="3" max="3" width="147" style="118" customWidth="1"/>
    <col min="4" max="4" width="12" style="118" customWidth="1"/>
    <col min="5" max="5" width="14.42578125" style="118" customWidth="1"/>
    <col min="6" max="6" width="36.5703125" style="118" customWidth="1"/>
    <col min="7" max="7" width="20" style="118" customWidth="1"/>
    <col min="8" max="8" width="25.5703125" style="118" customWidth="1"/>
    <col min="9" max="9" width="16.42578125" style="118" customWidth="1"/>
    <col min="10" max="1025" width="9.140625" style="118" customWidth="1"/>
  </cols>
  <sheetData>
    <row r="1" spans="1:22" s="87" customFormat="1" ht="18.75" customHeight="1">
      <c r="C1" s="3" t="s">
        <v>0</v>
      </c>
    </row>
    <row r="2" spans="1:22" s="87" customFormat="1" ht="18.75" customHeight="1">
      <c r="C2" s="4" t="s">
        <v>1</v>
      </c>
    </row>
    <row r="3" spans="1:22" s="87" customFormat="1" ht="18.75">
      <c r="A3" s="90"/>
      <c r="C3" s="4" t="s">
        <v>2</v>
      </c>
    </row>
    <row r="4" spans="1:22" s="87" customFormat="1" ht="18.75">
      <c r="A4" s="90"/>
      <c r="H4" s="4"/>
    </row>
    <row r="5" spans="1:22" s="87" customFormat="1" ht="15.75">
      <c r="A5" s="214" t="s">
        <v>537</v>
      </c>
      <c r="B5" s="214"/>
      <c r="C5" s="214"/>
      <c r="D5" s="177"/>
      <c r="E5" s="177"/>
      <c r="F5" s="177"/>
      <c r="G5" s="177"/>
      <c r="H5" s="177"/>
      <c r="I5" s="177"/>
      <c r="J5" s="177"/>
    </row>
    <row r="6" spans="1:22" s="87" customFormat="1" ht="18.75">
      <c r="A6" s="90"/>
      <c r="H6" s="4"/>
    </row>
    <row r="7" spans="1:22" s="87" customFormat="1" ht="18.75">
      <c r="A7" s="215" t="s">
        <v>3</v>
      </c>
      <c r="B7" s="215"/>
      <c r="C7" s="215"/>
      <c r="D7" s="9"/>
      <c r="E7" s="9"/>
      <c r="F7" s="9"/>
      <c r="G7" s="9"/>
      <c r="H7" s="9"/>
      <c r="I7" s="9"/>
      <c r="J7" s="9"/>
      <c r="K7" s="9"/>
      <c r="L7" s="9"/>
      <c r="M7" s="9"/>
      <c r="N7" s="9"/>
      <c r="O7" s="9"/>
      <c r="P7" s="9"/>
      <c r="Q7" s="9"/>
      <c r="R7" s="9"/>
      <c r="S7" s="9"/>
      <c r="T7" s="9"/>
      <c r="U7" s="9"/>
      <c r="V7" s="9"/>
    </row>
    <row r="8" spans="1:22" s="87" customFormat="1" ht="18.75">
      <c r="A8" s="8"/>
      <c r="B8" s="8"/>
      <c r="C8" s="8"/>
      <c r="D8" s="8"/>
      <c r="E8" s="8"/>
      <c r="F8" s="8"/>
      <c r="G8" s="8"/>
      <c r="H8" s="8"/>
      <c r="I8" s="9"/>
      <c r="J8" s="9"/>
      <c r="K8" s="9"/>
      <c r="L8" s="9"/>
      <c r="M8" s="9"/>
      <c r="N8" s="9"/>
      <c r="O8" s="9"/>
      <c r="P8" s="9"/>
      <c r="Q8" s="9"/>
      <c r="R8" s="9"/>
      <c r="S8" s="9"/>
      <c r="T8" s="9"/>
      <c r="U8" s="9"/>
      <c r="V8" s="9"/>
    </row>
    <row r="9" spans="1:22" s="87" customFormat="1" ht="18.75">
      <c r="A9" s="216" t="s">
        <v>521</v>
      </c>
      <c r="B9" s="216"/>
      <c r="C9" s="216"/>
      <c r="D9" s="11"/>
      <c r="E9" s="11"/>
      <c r="F9" s="11"/>
      <c r="G9" s="11"/>
      <c r="H9" s="11"/>
      <c r="I9" s="9"/>
      <c r="J9" s="9"/>
      <c r="K9" s="9"/>
      <c r="L9" s="9"/>
      <c r="M9" s="9"/>
      <c r="N9" s="9"/>
      <c r="O9" s="9"/>
      <c r="P9" s="9"/>
      <c r="Q9" s="9"/>
      <c r="R9" s="9"/>
      <c r="S9" s="9"/>
      <c r="T9" s="9"/>
      <c r="U9" s="9"/>
      <c r="V9" s="9"/>
    </row>
    <row r="10" spans="1:22" s="87" customFormat="1" ht="18.75">
      <c r="A10" s="217" t="s">
        <v>5</v>
      </c>
      <c r="B10" s="217"/>
      <c r="C10" s="217"/>
      <c r="D10" s="12"/>
      <c r="E10" s="12"/>
      <c r="F10" s="12"/>
      <c r="G10" s="12"/>
      <c r="H10" s="12"/>
      <c r="I10" s="9"/>
      <c r="J10" s="9"/>
      <c r="K10" s="9"/>
      <c r="L10" s="9"/>
      <c r="M10" s="9"/>
      <c r="N10" s="9"/>
      <c r="O10" s="9"/>
      <c r="P10" s="9"/>
      <c r="Q10" s="9"/>
      <c r="R10" s="9"/>
      <c r="S10" s="9"/>
      <c r="T10" s="9"/>
      <c r="U10" s="9"/>
      <c r="V10" s="9"/>
    </row>
    <row r="11" spans="1:22" s="87" customFormat="1" ht="18.75">
      <c r="A11" s="8"/>
      <c r="B11" s="8"/>
      <c r="C11" s="8"/>
      <c r="D11" s="8"/>
      <c r="E11" s="8"/>
      <c r="F11" s="8"/>
      <c r="G11" s="8"/>
      <c r="H11" s="8"/>
      <c r="I11" s="9"/>
      <c r="J11" s="9"/>
      <c r="K11" s="9"/>
      <c r="L11" s="9"/>
      <c r="M11" s="9"/>
      <c r="N11" s="9"/>
      <c r="O11" s="9"/>
      <c r="P11" s="9"/>
      <c r="Q11" s="9"/>
      <c r="R11" s="9"/>
      <c r="S11" s="9"/>
      <c r="T11" s="9"/>
      <c r="U11" s="9"/>
      <c r="V11" s="9"/>
    </row>
    <row r="12" spans="1:22" s="87" customFormat="1" ht="18.75">
      <c r="A12" s="218" t="s">
        <v>535</v>
      </c>
      <c r="B12" s="218"/>
      <c r="C12" s="218"/>
      <c r="D12" s="11"/>
      <c r="E12" s="11"/>
      <c r="F12" s="11"/>
      <c r="G12" s="11"/>
      <c r="H12" s="11"/>
      <c r="I12" s="9"/>
      <c r="J12" s="9"/>
      <c r="K12" s="9"/>
      <c r="L12" s="9"/>
      <c r="M12" s="9"/>
      <c r="N12" s="9"/>
      <c r="O12" s="9"/>
      <c r="P12" s="9"/>
      <c r="Q12" s="9"/>
      <c r="R12" s="9"/>
      <c r="S12" s="9"/>
      <c r="T12" s="9"/>
      <c r="U12" s="9"/>
      <c r="V12" s="9"/>
    </row>
    <row r="13" spans="1:22" s="87" customFormat="1" ht="18.75">
      <c r="A13" s="217" t="s">
        <v>6</v>
      </c>
      <c r="B13" s="217"/>
      <c r="C13" s="217"/>
      <c r="D13" s="12"/>
      <c r="E13" s="12"/>
      <c r="F13" s="12"/>
      <c r="G13" s="12"/>
      <c r="H13" s="12"/>
      <c r="I13" s="9"/>
      <c r="J13" s="9"/>
      <c r="K13" s="9"/>
      <c r="L13" s="9"/>
      <c r="M13" s="9"/>
      <c r="N13" s="9"/>
      <c r="O13" s="9"/>
      <c r="P13" s="9"/>
      <c r="Q13" s="9"/>
      <c r="R13" s="9"/>
      <c r="S13" s="9"/>
      <c r="T13" s="9"/>
      <c r="U13" s="9"/>
      <c r="V13" s="9"/>
    </row>
    <row r="14" spans="1:22" s="87"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88" customFormat="1" ht="30" customHeight="1">
      <c r="A15" s="220" t="s">
        <v>536</v>
      </c>
      <c r="B15" s="220"/>
      <c r="C15" s="220"/>
      <c r="D15" s="11"/>
      <c r="E15" s="11"/>
      <c r="F15" s="11"/>
      <c r="G15" s="11"/>
      <c r="H15" s="11"/>
      <c r="I15" s="11"/>
      <c r="J15" s="11"/>
      <c r="K15" s="11"/>
      <c r="L15" s="11"/>
      <c r="M15" s="11"/>
      <c r="N15" s="11"/>
      <c r="O15" s="11"/>
      <c r="P15" s="11"/>
      <c r="Q15" s="11"/>
      <c r="R15" s="11"/>
      <c r="S15" s="11"/>
      <c r="T15" s="11"/>
      <c r="U15" s="11"/>
      <c r="V15" s="11"/>
    </row>
    <row r="16" spans="1:22" s="88" customFormat="1" ht="15" customHeight="1">
      <c r="A16" s="217" t="s">
        <v>7</v>
      </c>
      <c r="B16" s="217"/>
      <c r="C16" s="217"/>
      <c r="D16" s="12"/>
      <c r="E16" s="12"/>
      <c r="F16" s="12"/>
      <c r="G16" s="12"/>
      <c r="H16" s="12"/>
      <c r="I16" s="12"/>
      <c r="J16" s="12"/>
      <c r="K16" s="12"/>
      <c r="L16" s="12"/>
      <c r="M16" s="12"/>
      <c r="N16" s="12"/>
      <c r="O16" s="12"/>
      <c r="P16" s="12"/>
      <c r="Q16" s="12"/>
      <c r="R16" s="12"/>
      <c r="S16" s="12"/>
      <c r="T16" s="12"/>
      <c r="U16" s="12"/>
      <c r="V16" s="12"/>
    </row>
    <row r="17" spans="1:22" s="88" customFormat="1" ht="15" customHeight="1">
      <c r="A17" s="44"/>
      <c r="B17" s="44"/>
      <c r="C17" s="44"/>
      <c r="D17" s="44"/>
      <c r="E17" s="44"/>
      <c r="F17" s="44"/>
      <c r="G17" s="44"/>
      <c r="H17" s="44"/>
      <c r="I17" s="44"/>
      <c r="J17" s="44"/>
      <c r="K17" s="44"/>
      <c r="L17" s="44"/>
      <c r="M17" s="44"/>
      <c r="N17" s="44"/>
      <c r="O17" s="44"/>
      <c r="P17" s="44"/>
      <c r="Q17" s="44"/>
      <c r="R17" s="44"/>
      <c r="S17" s="44"/>
    </row>
    <row r="18" spans="1:22" s="88" customFormat="1" ht="15" customHeight="1">
      <c r="A18" s="221" t="s">
        <v>8</v>
      </c>
      <c r="B18" s="221"/>
      <c r="C18" s="221"/>
      <c r="D18" s="124"/>
      <c r="E18" s="124"/>
      <c r="F18" s="124"/>
      <c r="G18" s="124"/>
      <c r="H18" s="124"/>
      <c r="I18" s="124"/>
      <c r="J18" s="124"/>
      <c r="K18" s="124"/>
      <c r="L18" s="124"/>
      <c r="M18" s="124"/>
      <c r="N18" s="124"/>
      <c r="O18" s="124"/>
      <c r="P18" s="124"/>
      <c r="Q18" s="124"/>
      <c r="R18" s="124"/>
      <c r="S18" s="124"/>
      <c r="T18" s="124"/>
      <c r="U18" s="124"/>
      <c r="V18" s="124"/>
    </row>
    <row r="19" spans="1:22" s="88" customFormat="1" ht="15" customHeight="1">
      <c r="A19" s="12"/>
      <c r="B19" s="12"/>
      <c r="C19" s="12"/>
      <c r="D19" s="12"/>
      <c r="E19" s="12"/>
      <c r="F19" s="12"/>
      <c r="G19" s="12"/>
      <c r="H19" s="12"/>
      <c r="I19" s="44"/>
      <c r="J19" s="44"/>
      <c r="K19" s="44"/>
      <c r="L19" s="44"/>
      <c r="M19" s="44"/>
      <c r="N19" s="44"/>
      <c r="O19" s="44"/>
      <c r="P19" s="44"/>
      <c r="Q19" s="44"/>
      <c r="R19" s="44"/>
      <c r="S19" s="44"/>
    </row>
    <row r="20" spans="1:22" s="88" customFormat="1" ht="39.75" customHeight="1">
      <c r="A20" s="145" t="s">
        <v>9</v>
      </c>
      <c r="B20" s="121" t="s">
        <v>10</v>
      </c>
      <c r="C20" s="120" t="s">
        <v>11</v>
      </c>
      <c r="D20" s="12"/>
      <c r="E20" s="12"/>
      <c r="F20" s="12"/>
      <c r="G20" s="12"/>
      <c r="H20" s="12"/>
      <c r="I20" s="44"/>
      <c r="J20" s="44"/>
      <c r="K20" s="44"/>
      <c r="L20" s="44"/>
      <c r="M20" s="44"/>
      <c r="N20" s="44"/>
      <c r="O20" s="44"/>
      <c r="P20" s="44"/>
      <c r="Q20" s="44"/>
      <c r="R20" s="44"/>
      <c r="S20" s="44"/>
    </row>
    <row r="21" spans="1:22" s="88" customFormat="1" ht="16.5" customHeight="1">
      <c r="A21" s="120">
        <v>1</v>
      </c>
      <c r="B21" s="121">
        <v>2</v>
      </c>
      <c r="C21" s="120">
        <v>3</v>
      </c>
      <c r="D21" s="12"/>
      <c r="E21" s="12"/>
      <c r="F21" s="12"/>
      <c r="G21" s="12"/>
      <c r="H21" s="12"/>
      <c r="I21" s="44"/>
      <c r="J21" s="44"/>
      <c r="K21" s="44"/>
      <c r="L21" s="44"/>
      <c r="M21" s="44"/>
      <c r="N21" s="44"/>
      <c r="O21" s="44"/>
      <c r="P21" s="44"/>
      <c r="Q21" s="44"/>
      <c r="R21" s="44"/>
      <c r="S21" s="44"/>
    </row>
    <row r="22" spans="1:22" s="88" customFormat="1" ht="39" customHeight="1">
      <c r="A22" s="122" t="s">
        <v>12</v>
      </c>
      <c r="B22" s="178" t="s">
        <v>13</v>
      </c>
      <c r="C22" s="149" t="s">
        <v>14</v>
      </c>
      <c r="D22" s="12"/>
      <c r="E22" s="12"/>
      <c r="F22" s="12"/>
      <c r="G22" s="12"/>
      <c r="H22" s="12"/>
      <c r="I22" s="44"/>
      <c r="J22" s="44"/>
      <c r="K22" s="44"/>
      <c r="L22" s="44"/>
      <c r="M22" s="44"/>
      <c r="N22" s="44"/>
      <c r="O22" s="44"/>
      <c r="P22" s="44"/>
      <c r="Q22" s="44"/>
      <c r="R22" s="44"/>
      <c r="S22" s="44"/>
    </row>
    <row r="23" spans="1:22" s="88" customFormat="1" ht="65.25" customHeight="1">
      <c r="A23" s="122" t="s">
        <v>15</v>
      </c>
      <c r="B23" s="148" t="s">
        <v>16</v>
      </c>
      <c r="C23" s="147" t="s">
        <v>556</v>
      </c>
      <c r="D23" s="12"/>
      <c r="E23" s="12"/>
      <c r="F23" s="12"/>
      <c r="G23" s="12"/>
      <c r="H23" s="12"/>
      <c r="I23" s="44"/>
      <c r="J23" s="44"/>
      <c r="K23" s="44"/>
      <c r="L23" s="44"/>
      <c r="M23" s="44"/>
      <c r="N23" s="44"/>
      <c r="O23" s="44"/>
      <c r="P23" s="44"/>
      <c r="Q23" s="44"/>
      <c r="R23" s="44"/>
      <c r="S23" s="44"/>
    </row>
    <row r="24" spans="1:22" s="88" customFormat="1" ht="22.5" customHeight="1">
      <c r="A24" s="219"/>
      <c r="B24" s="219"/>
      <c r="C24" s="219"/>
      <c r="D24" s="12"/>
      <c r="E24" s="12"/>
      <c r="F24" s="12"/>
      <c r="G24" s="12"/>
      <c r="H24" s="12"/>
      <c r="I24" s="44"/>
      <c r="J24" s="44"/>
      <c r="K24" s="44"/>
      <c r="L24" s="44"/>
      <c r="M24" s="44"/>
      <c r="N24" s="44"/>
      <c r="O24" s="44"/>
      <c r="P24" s="44"/>
      <c r="Q24" s="44"/>
      <c r="R24" s="44"/>
      <c r="S24" s="44"/>
    </row>
    <row r="25" spans="1:22" s="176" customFormat="1" ht="58.5" customHeight="1">
      <c r="A25" s="179" t="s">
        <v>18</v>
      </c>
      <c r="B25" s="180" t="s">
        <v>19</v>
      </c>
      <c r="C25" s="181" t="s">
        <v>20</v>
      </c>
      <c r="D25" s="182"/>
      <c r="E25" s="182"/>
      <c r="F25" s="182"/>
      <c r="G25" s="182"/>
      <c r="H25" s="183"/>
      <c r="I25" s="183"/>
      <c r="J25" s="183"/>
      <c r="K25" s="183"/>
      <c r="L25" s="183"/>
      <c r="M25" s="183"/>
      <c r="N25" s="183"/>
      <c r="O25" s="183"/>
      <c r="P25" s="183"/>
      <c r="Q25" s="183"/>
      <c r="R25" s="183"/>
    </row>
    <row r="26" spans="1:22" s="176" customFormat="1" ht="42.75" customHeight="1">
      <c r="A26" s="179" t="s">
        <v>21</v>
      </c>
      <c r="B26" s="180" t="s">
        <v>22</v>
      </c>
      <c r="C26" s="181" t="s">
        <v>23</v>
      </c>
      <c r="D26" s="182"/>
      <c r="E26" s="182"/>
      <c r="F26" s="182"/>
      <c r="G26" s="182"/>
      <c r="H26" s="183"/>
      <c r="I26" s="183"/>
      <c r="J26" s="183"/>
      <c r="K26" s="183"/>
      <c r="L26" s="183"/>
      <c r="M26" s="183"/>
      <c r="N26" s="183"/>
      <c r="O26" s="183"/>
      <c r="P26" s="183"/>
      <c r="Q26" s="183"/>
      <c r="R26" s="183"/>
    </row>
    <row r="27" spans="1:22" s="176" customFormat="1" ht="51.75" customHeight="1">
      <c r="A27" s="179" t="s">
        <v>24</v>
      </c>
      <c r="B27" s="180" t="s">
        <v>25</v>
      </c>
      <c r="C27" s="181" t="s">
        <v>522</v>
      </c>
      <c r="D27" s="182"/>
      <c r="E27" s="182"/>
      <c r="F27" s="182"/>
      <c r="G27" s="182"/>
      <c r="H27" s="183"/>
      <c r="I27" s="183"/>
      <c r="J27" s="183"/>
      <c r="K27" s="183"/>
      <c r="L27" s="183"/>
      <c r="M27" s="183"/>
      <c r="N27" s="183"/>
      <c r="O27" s="183"/>
      <c r="P27" s="183"/>
      <c r="Q27" s="183"/>
      <c r="R27" s="183"/>
    </row>
    <row r="28" spans="1:22" s="176" customFormat="1" ht="42.75" customHeight="1">
      <c r="A28" s="179" t="s">
        <v>26</v>
      </c>
      <c r="B28" s="180" t="s">
        <v>27</v>
      </c>
      <c r="C28" s="181" t="s">
        <v>28</v>
      </c>
      <c r="D28" s="182"/>
      <c r="E28" s="182"/>
      <c r="F28" s="182"/>
      <c r="G28" s="182"/>
      <c r="H28" s="183"/>
      <c r="I28" s="183"/>
      <c r="J28" s="183"/>
      <c r="K28" s="183"/>
      <c r="L28" s="183"/>
      <c r="M28" s="183"/>
      <c r="N28" s="183"/>
      <c r="O28" s="183"/>
      <c r="P28" s="183"/>
      <c r="Q28" s="183"/>
      <c r="R28" s="183"/>
    </row>
    <row r="29" spans="1:22" s="176" customFormat="1" ht="51.75" customHeight="1">
      <c r="A29" s="179" t="s">
        <v>29</v>
      </c>
      <c r="B29" s="180" t="s">
        <v>30</v>
      </c>
      <c r="C29" s="181" t="s">
        <v>28</v>
      </c>
      <c r="D29" s="182"/>
      <c r="E29" s="182"/>
      <c r="F29" s="182"/>
      <c r="G29" s="182"/>
      <c r="H29" s="183"/>
      <c r="I29" s="183"/>
      <c r="J29" s="183"/>
      <c r="K29" s="183"/>
      <c r="L29" s="183"/>
      <c r="M29" s="183"/>
      <c r="N29" s="183"/>
      <c r="O29" s="183"/>
      <c r="P29" s="183"/>
      <c r="Q29" s="183"/>
      <c r="R29" s="183"/>
    </row>
    <row r="30" spans="1:22" s="176" customFormat="1" ht="51.75" customHeight="1">
      <c r="A30" s="179" t="s">
        <v>31</v>
      </c>
      <c r="B30" s="180" t="s">
        <v>32</v>
      </c>
      <c r="C30" s="181" t="s">
        <v>28</v>
      </c>
      <c r="D30" s="182"/>
      <c r="E30" s="182"/>
      <c r="F30" s="182"/>
      <c r="G30" s="182"/>
      <c r="H30" s="183"/>
      <c r="I30" s="183"/>
      <c r="J30" s="183"/>
      <c r="K30" s="183"/>
      <c r="L30" s="183"/>
      <c r="M30" s="183"/>
      <c r="N30" s="183"/>
      <c r="O30" s="183"/>
      <c r="P30" s="183"/>
      <c r="Q30" s="183"/>
      <c r="R30" s="183"/>
    </row>
    <row r="31" spans="1:22" s="176" customFormat="1" ht="51.75" customHeight="1">
      <c r="A31" s="179" t="s">
        <v>33</v>
      </c>
      <c r="B31" s="180" t="s">
        <v>34</v>
      </c>
      <c r="C31" s="181" t="s">
        <v>523</v>
      </c>
      <c r="D31" s="182"/>
      <c r="E31" s="182"/>
      <c r="F31" s="182"/>
      <c r="G31" s="182"/>
      <c r="H31" s="183"/>
      <c r="I31" s="183"/>
      <c r="J31" s="183"/>
      <c r="K31" s="183"/>
      <c r="L31" s="183"/>
      <c r="M31" s="183"/>
      <c r="N31" s="183"/>
      <c r="O31" s="183"/>
      <c r="P31" s="183"/>
      <c r="Q31" s="183"/>
      <c r="R31" s="183"/>
    </row>
    <row r="32" spans="1:22" s="176" customFormat="1" ht="51.75" customHeight="1">
      <c r="A32" s="179" t="s">
        <v>36</v>
      </c>
      <c r="B32" s="180" t="s">
        <v>37</v>
      </c>
      <c r="C32" s="181" t="s">
        <v>28</v>
      </c>
      <c r="D32" s="182"/>
      <c r="E32" s="182"/>
      <c r="F32" s="182"/>
      <c r="G32" s="182"/>
      <c r="H32" s="183"/>
      <c r="I32" s="183"/>
      <c r="J32" s="183"/>
      <c r="K32" s="183"/>
      <c r="L32" s="183"/>
      <c r="M32" s="183"/>
      <c r="N32" s="183"/>
      <c r="O32" s="183"/>
      <c r="P32" s="183"/>
      <c r="Q32" s="183"/>
      <c r="R32" s="183"/>
    </row>
    <row r="33" spans="1:18" s="176" customFormat="1" ht="101.25" customHeight="1">
      <c r="A33" s="179" t="s">
        <v>38</v>
      </c>
      <c r="B33" s="180" t="s">
        <v>39</v>
      </c>
      <c r="C33" s="181" t="s">
        <v>40</v>
      </c>
      <c r="D33" s="182"/>
      <c r="E33" s="182"/>
      <c r="F33" s="182"/>
      <c r="G33" s="182"/>
      <c r="H33" s="183"/>
      <c r="I33" s="183"/>
      <c r="J33" s="183"/>
      <c r="K33" s="183"/>
      <c r="L33" s="183"/>
      <c r="M33" s="183"/>
      <c r="N33" s="183"/>
      <c r="O33" s="183"/>
      <c r="P33" s="183"/>
      <c r="Q33" s="183"/>
      <c r="R33" s="183"/>
    </row>
    <row r="34" spans="1:18" ht="111" customHeight="1">
      <c r="A34" s="122" t="s">
        <v>41</v>
      </c>
      <c r="B34" s="149" t="s">
        <v>42</v>
      </c>
      <c r="C34" s="145" t="s">
        <v>40</v>
      </c>
    </row>
    <row r="35" spans="1:18" ht="58.5" customHeight="1">
      <c r="A35" s="122" t="s">
        <v>43</v>
      </c>
      <c r="B35" s="149" t="s">
        <v>44</v>
      </c>
      <c r="C35" s="145" t="s">
        <v>35</v>
      </c>
    </row>
    <row r="36" spans="1:18" ht="51.75" customHeight="1">
      <c r="A36" s="122" t="s">
        <v>45</v>
      </c>
      <c r="B36" s="149" t="s">
        <v>46</v>
      </c>
      <c r="C36" s="145" t="s">
        <v>28</v>
      </c>
    </row>
    <row r="37" spans="1:18" ht="43.5" customHeight="1">
      <c r="A37" s="122" t="s">
        <v>47</v>
      </c>
      <c r="B37" s="149" t="s">
        <v>48</v>
      </c>
      <c r="C37" s="145" t="s">
        <v>35</v>
      </c>
    </row>
    <row r="38" spans="1:18" ht="43.5" customHeight="1">
      <c r="A38" s="122" t="s">
        <v>49</v>
      </c>
      <c r="B38" s="149" t="s">
        <v>50</v>
      </c>
      <c r="C38" s="145" t="s">
        <v>35</v>
      </c>
    </row>
    <row r="39" spans="1:18" ht="23.25" customHeight="1">
      <c r="A39" s="219"/>
      <c r="B39" s="219"/>
      <c r="C39" s="219"/>
    </row>
    <row r="40" spans="1:18" ht="31.5">
      <c r="A40" s="122" t="s">
        <v>51</v>
      </c>
      <c r="B40" s="149" t="s">
        <v>52</v>
      </c>
      <c r="C40" s="149" t="s">
        <v>559</v>
      </c>
    </row>
    <row r="41" spans="1:18" ht="105.75" customHeight="1">
      <c r="A41" s="122" t="s">
        <v>53</v>
      </c>
      <c r="B41" s="149" t="s">
        <v>54</v>
      </c>
      <c r="C41" s="145" t="s">
        <v>55</v>
      </c>
    </row>
    <row r="42" spans="1:18" ht="83.25" customHeight="1">
      <c r="A42" s="122" t="s">
        <v>56</v>
      </c>
      <c r="B42" s="149" t="s">
        <v>57</v>
      </c>
      <c r="C42" s="145" t="s">
        <v>58</v>
      </c>
    </row>
    <row r="43" spans="1:18" ht="186" customHeight="1">
      <c r="A43" s="122" t="s">
        <v>59</v>
      </c>
      <c r="B43" s="149" t="s">
        <v>60</v>
      </c>
      <c r="C43" s="145" t="s">
        <v>58</v>
      </c>
    </row>
    <row r="44" spans="1:18" ht="111" customHeight="1">
      <c r="A44" s="122" t="s">
        <v>61</v>
      </c>
      <c r="B44" s="149" t="s">
        <v>62</v>
      </c>
      <c r="C44" s="145" t="s">
        <v>58</v>
      </c>
    </row>
    <row r="45" spans="1:18" ht="120" customHeight="1">
      <c r="A45" s="122" t="s">
        <v>63</v>
      </c>
      <c r="B45" s="149" t="s">
        <v>64</v>
      </c>
      <c r="C45" s="145" t="s">
        <v>58</v>
      </c>
    </row>
    <row r="46" spans="1:18" ht="101.25" customHeight="1">
      <c r="A46" s="122" t="s">
        <v>65</v>
      </c>
      <c r="B46" s="149" t="s">
        <v>66</v>
      </c>
      <c r="C46" s="184" t="s">
        <v>58</v>
      </c>
    </row>
    <row r="47" spans="1:18" ht="18.75" customHeight="1">
      <c r="A47" s="219"/>
      <c r="B47" s="219"/>
      <c r="C47" s="219"/>
    </row>
    <row r="48" spans="1:18" ht="75.75" customHeight="1">
      <c r="A48" s="122" t="s">
        <v>67</v>
      </c>
      <c r="B48" s="149" t="s">
        <v>68</v>
      </c>
      <c r="C48" s="149" t="s">
        <v>538</v>
      </c>
    </row>
    <row r="49" spans="1:3" ht="71.25" customHeight="1">
      <c r="A49" s="122" t="s">
        <v>69</v>
      </c>
      <c r="B49" s="149" t="s">
        <v>70</v>
      </c>
      <c r="C49" s="149" t="s">
        <v>538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45"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19" zoomScale="75" zoomScaleNormal="75" workbookViewId="0">
      <selection activeCell="C64" sqref="C64"/>
    </sheetView>
  </sheetViews>
  <sheetFormatPr defaultColWidth="9.140625" defaultRowHeight="15.75"/>
  <cols>
    <col min="1" max="1" width="9.140625" style="2" customWidth="1"/>
    <col min="2" max="2" width="57.85546875" style="2" customWidth="1"/>
    <col min="3" max="3" width="13" style="2" customWidth="1"/>
    <col min="4" max="4" width="17.85546875" style="2" customWidth="1"/>
    <col min="5" max="6" width="12.4257812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42578125" style="2" customWidth="1"/>
    <col min="21" max="21" width="19.5703125" style="2" customWidth="1"/>
    <col min="22" max="1008" width="9.140625" style="2" customWidth="1"/>
    <col min="1009" max="1021" width="11.5703125"/>
  </cols>
  <sheetData>
    <row r="1" spans="1:21" ht="18.75">
      <c r="U1" s="3" t="s">
        <v>0</v>
      </c>
    </row>
    <row r="2" spans="1:21" ht="18.75">
      <c r="U2" s="4" t="s">
        <v>1</v>
      </c>
    </row>
    <row r="3" spans="1:21" ht="18.75">
      <c r="A3" s="199"/>
      <c r="B3" s="199"/>
      <c r="C3" s="199"/>
      <c r="D3" s="199"/>
      <c r="E3" s="199"/>
      <c r="F3" s="199"/>
      <c r="G3" s="199"/>
      <c r="H3" s="199"/>
      <c r="I3" s="199"/>
      <c r="J3" s="199"/>
      <c r="K3" s="199"/>
      <c r="L3" s="199"/>
      <c r="M3" s="199"/>
      <c r="N3" s="199"/>
      <c r="O3" s="199"/>
      <c r="P3" s="199"/>
      <c r="Q3" s="199"/>
      <c r="R3" s="199"/>
      <c r="S3" s="199"/>
      <c r="T3" s="199"/>
      <c r="U3" s="200" t="s">
        <v>2</v>
      </c>
    </row>
    <row r="4" spans="1:21" ht="18.75" customHeight="1">
      <c r="A4" s="276" t="s">
        <v>546</v>
      </c>
      <c r="B4" s="276"/>
      <c r="C4" s="276"/>
      <c r="D4" s="276"/>
      <c r="E4" s="276"/>
      <c r="F4" s="276"/>
      <c r="G4" s="276"/>
      <c r="H4" s="276"/>
      <c r="I4" s="276"/>
      <c r="J4" s="276"/>
      <c r="K4" s="276"/>
      <c r="L4" s="276"/>
      <c r="M4" s="276"/>
      <c r="N4" s="276"/>
      <c r="O4" s="276"/>
      <c r="P4" s="276"/>
      <c r="Q4" s="276"/>
      <c r="R4" s="276"/>
      <c r="S4" s="276"/>
      <c r="T4" s="276"/>
      <c r="U4" s="276"/>
    </row>
    <row r="5" spans="1:21" ht="18.75">
      <c r="A5" s="199"/>
      <c r="B5" s="199"/>
      <c r="C5" s="199"/>
      <c r="D5" s="199"/>
      <c r="E5" s="199"/>
      <c r="F5" s="199"/>
      <c r="G5" s="199"/>
      <c r="H5" s="199"/>
      <c r="I5" s="199"/>
      <c r="J5" s="199"/>
      <c r="K5" s="199"/>
      <c r="L5" s="199"/>
      <c r="M5" s="199"/>
      <c r="N5" s="199"/>
      <c r="O5" s="199"/>
      <c r="P5" s="199"/>
      <c r="Q5" s="199"/>
      <c r="R5" s="199"/>
      <c r="S5" s="199"/>
      <c r="T5" s="199"/>
      <c r="U5" s="200"/>
    </row>
    <row r="6" spans="1:21" ht="18.75">
      <c r="A6" s="277" t="s">
        <v>3</v>
      </c>
      <c r="B6" s="277"/>
      <c r="C6" s="277"/>
      <c r="D6" s="277"/>
      <c r="E6" s="277"/>
      <c r="F6" s="277"/>
      <c r="G6" s="277"/>
      <c r="H6" s="277"/>
      <c r="I6" s="277"/>
      <c r="J6" s="277"/>
      <c r="K6" s="277"/>
      <c r="L6" s="277"/>
      <c r="M6" s="277"/>
      <c r="N6" s="277"/>
      <c r="O6" s="277"/>
      <c r="P6" s="277"/>
      <c r="Q6" s="277"/>
      <c r="R6" s="277"/>
      <c r="S6" s="277"/>
      <c r="T6" s="277"/>
      <c r="U6" s="277"/>
    </row>
    <row r="7" spans="1:21" ht="18.75">
      <c r="A7" s="201"/>
      <c r="B7" s="201"/>
      <c r="C7" s="201"/>
      <c r="D7" s="201"/>
      <c r="E7" s="201"/>
      <c r="F7" s="201"/>
      <c r="G7" s="201"/>
      <c r="H7" s="201"/>
      <c r="I7" s="201"/>
      <c r="J7" s="202"/>
      <c r="K7" s="202"/>
      <c r="L7" s="202"/>
      <c r="M7" s="202"/>
      <c r="N7" s="202"/>
      <c r="O7" s="202"/>
      <c r="P7" s="202"/>
      <c r="Q7" s="202"/>
      <c r="R7" s="202"/>
      <c r="S7" s="202"/>
      <c r="T7" s="202"/>
      <c r="U7" s="202"/>
    </row>
    <row r="8" spans="1:21">
      <c r="A8" s="278" t="s">
        <v>527</v>
      </c>
      <c r="B8" s="278"/>
      <c r="C8" s="278"/>
      <c r="D8" s="278"/>
      <c r="E8" s="278"/>
      <c r="F8" s="278"/>
      <c r="G8" s="278"/>
      <c r="H8" s="278"/>
      <c r="I8" s="278"/>
      <c r="J8" s="278"/>
      <c r="K8" s="278"/>
      <c r="L8" s="278"/>
      <c r="M8" s="278"/>
      <c r="N8" s="278"/>
      <c r="O8" s="278"/>
      <c r="P8" s="278"/>
      <c r="Q8" s="278"/>
      <c r="R8" s="278"/>
      <c r="S8" s="278"/>
      <c r="T8" s="278"/>
      <c r="U8" s="278"/>
    </row>
    <row r="9" spans="1:21" ht="18.75" customHeight="1">
      <c r="A9" s="279" t="s">
        <v>5</v>
      </c>
      <c r="B9" s="279"/>
      <c r="C9" s="279"/>
      <c r="D9" s="279"/>
      <c r="E9" s="279"/>
      <c r="F9" s="279"/>
      <c r="G9" s="279"/>
      <c r="H9" s="279"/>
      <c r="I9" s="279"/>
      <c r="J9" s="279"/>
      <c r="K9" s="279"/>
      <c r="L9" s="279"/>
      <c r="M9" s="279"/>
      <c r="N9" s="279"/>
      <c r="O9" s="279"/>
      <c r="P9" s="279"/>
      <c r="Q9" s="279"/>
      <c r="R9" s="279"/>
      <c r="S9" s="279"/>
      <c r="T9" s="279"/>
      <c r="U9" s="279"/>
    </row>
    <row r="10" spans="1:21" ht="18.75">
      <c r="A10" s="201"/>
      <c r="B10" s="201"/>
      <c r="C10" s="201"/>
      <c r="D10" s="201"/>
      <c r="E10" s="201"/>
      <c r="F10" s="201"/>
      <c r="G10" s="201"/>
      <c r="H10" s="201"/>
      <c r="I10" s="201"/>
      <c r="J10" s="202"/>
      <c r="K10" s="202"/>
      <c r="L10" s="202"/>
      <c r="M10" s="202"/>
      <c r="N10" s="202"/>
      <c r="O10" s="202"/>
      <c r="P10" s="202"/>
      <c r="Q10" s="202"/>
      <c r="R10" s="202"/>
      <c r="S10" s="202"/>
      <c r="T10" s="202"/>
      <c r="U10" s="202"/>
    </row>
    <row r="11" spans="1:21">
      <c r="A11" s="278" t="s">
        <v>535</v>
      </c>
      <c r="B11" s="278"/>
      <c r="C11" s="278"/>
      <c r="D11" s="278"/>
      <c r="E11" s="278"/>
      <c r="F11" s="278"/>
      <c r="G11" s="278"/>
      <c r="H11" s="278"/>
      <c r="I11" s="278"/>
      <c r="J11" s="278"/>
      <c r="K11" s="278"/>
      <c r="L11" s="278"/>
      <c r="M11" s="278"/>
      <c r="N11" s="278"/>
      <c r="O11" s="278"/>
      <c r="P11" s="278"/>
      <c r="Q11" s="278"/>
      <c r="R11" s="278"/>
      <c r="S11" s="278"/>
      <c r="T11" s="278"/>
      <c r="U11" s="278"/>
    </row>
    <row r="12" spans="1:21">
      <c r="A12" s="279" t="s">
        <v>71</v>
      </c>
      <c r="B12" s="279"/>
      <c r="C12" s="279"/>
      <c r="D12" s="279"/>
      <c r="E12" s="279"/>
      <c r="F12" s="279"/>
      <c r="G12" s="279"/>
      <c r="H12" s="279"/>
      <c r="I12" s="279"/>
      <c r="J12" s="279"/>
      <c r="K12" s="279"/>
      <c r="L12" s="279"/>
      <c r="M12" s="279"/>
      <c r="N12" s="279"/>
      <c r="O12" s="279"/>
      <c r="P12" s="279"/>
      <c r="Q12" s="279"/>
      <c r="R12" s="279"/>
      <c r="S12" s="279"/>
      <c r="T12" s="279"/>
      <c r="U12" s="279"/>
    </row>
    <row r="13" spans="1:21" ht="16.5" customHeight="1">
      <c r="A13" s="13"/>
      <c r="B13" s="13"/>
      <c r="C13" s="13"/>
      <c r="D13" s="13"/>
      <c r="E13" s="13"/>
      <c r="F13" s="13"/>
      <c r="G13" s="13"/>
      <c r="H13" s="13"/>
      <c r="I13" s="13"/>
      <c r="J13" s="60"/>
      <c r="K13" s="60"/>
      <c r="L13" s="60"/>
      <c r="M13" s="60"/>
      <c r="N13" s="60"/>
      <c r="O13" s="60"/>
      <c r="P13" s="60"/>
      <c r="Q13" s="60"/>
      <c r="R13" s="60"/>
      <c r="S13" s="60"/>
      <c r="T13" s="60"/>
      <c r="U13" s="60"/>
    </row>
    <row r="14" spans="1:21" ht="31.5" customHeight="1">
      <c r="A14" s="235" t="s">
        <v>536</v>
      </c>
      <c r="B14" s="235"/>
      <c r="C14" s="235"/>
      <c r="D14" s="235"/>
      <c r="E14" s="235"/>
      <c r="F14" s="235"/>
      <c r="G14" s="235"/>
      <c r="H14" s="235"/>
      <c r="I14" s="235"/>
      <c r="J14" s="235"/>
      <c r="K14" s="235"/>
      <c r="L14" s="235"/>
      <c r="M14" s="235"/>
      <c r="N14" s="235"/>
      <c r="O14" s="235"/>
      <c r="P14" s="235"/>
      <c r="Q14" s="235"/>
      <c r="R14" s="235"/>
      <c r="S14" s="235"/>
      <c r="T14" s="235"/>
      <c r="U14" s="235"/>
    </row>
    <row r="15" spans="1:21" ht="15.75" customHeight="1">
      <c r="A15" s="217" t="s">
        <v>72</v>
      </c>
      <c r="B15" s="217"/>
      <c r="C15" s="217"/>
      <c r="D15" s="217"/>
      <c r="E15" s="217"/>
      <c r="F15" s="217"/>
      <c r="G15" s="217"/>
      <c r="H15" s="217"/>
      <c r="I15" s="217"/>
      <c r="J15" s="217"/>
      <c r="K15" s="217"/>
      <c r="L15" s="217"/>
      <c r="M15" s="217"/>
      <c r="N15" s="217"/>
      <c r="O15" s="217"/>
      <c r="P15" s="217"/>
      <c r="Q15" s="217"/>
      <c r="R15" s="217"/>
      <c r="S15" s="217"/>
      <c r="T15" s="217"/>
      <c r="U15" s="217"/>
    </row>
    <row r="16" spans="1:21">
      <c r="A16" s="280"/>
      <c r="B16" s="280"/>
      <c r="C16" s="280"/>
      <c r="D16" s="280"/>
      <c r="E16" s="280"/>
      <c r="F16" s="280"/>
      <c r="G16" s="280"/>
      <c r="H16" s="280"/>
      <c r="I16" s="280"/>
      <c r="J16" s="280"/>
      <c r="K16" s="280"/>
      <c r="L16" s="280"/>
      <c r="M16" s="280"/>
      <c r="N16" s="280"/>
      <c r="O16" s="280"/>
      <c r="P16" s="280"/>
      <c r="Q16" s="280"/>
      <c r="R16" s="280"/>
      <c r="S16" s="280"/>
      <c r="T16" s="280"/>
      <c r="U16" s="280"/>
    </row>
    <row r="18" spans="1:24">
      <c r="A18" s="281" t="s">
        <v>345</v>
      </c>
      <c r="B18" s="281"/>
      <c r="C18" s="281"/>
      <c r="D18" s="281"/>
      <c r="E18" s="281"/>
      <c r="F18" s="281"/>
      <c r="G18" s="281"/>
      <c r="H18" s="281"/>
      <c r="I18" s="281"/>
      <c r="J18" s="281"/>
      <c r="K18" s="281"/>
      <c r="L18" s="281"/>
      <c r="M18" s="281"/>
      <c r="N18" s="281"/>
      <c r="O18" s="281"/>
      <c r="P18" s="281"/>
      <c r="Q18" s="281"/>
      <c r="R18" s="281"/>
      <c r="S18" s="281"/>
      <c r="T18" s="281"/>
      <c r="U18" s="281"/>
    </row>
    <row r="20" spans="1:24" ht="33" customHeight="1">
      <c r="A20" s="274" t="s">
        <v>346</v>
      </c>
      <c r="B20" s="274" t="s">
        <v>347</v>
      </c>
      <c r="C20" s="274" t="s">
        <v>348</v>
      </c>
      <c r="D20" s="274"/>
      <c r="E20" s="272" t="s">
        <v>349</v>
      </c>
      <c r="F20" s="272"/>
      <c r="G20" s="274" t="s">
        <v>547</v>
      </c>
      <c r="H20" s="282" t="s">
        <v>548</v>
      </c>
      <c r="I20" s="282"/>
      <c r="J20" s="282"/>
      <c r="K20" s="282"/>
      <c r="L20" s="282" t="s">
        <v>549</v>
      </c>
      <c r="M20" s="282"/>
      <c r="N20" s="282"/>
      <c r="O20" s="282"/>
      <c r="P20" s="282" t="s">
        <v>550</v>
      </c>
      <c r="Q20" s="282"/>
      <c r="R20" s="282"/>
      <c r="S20" s="282"/>
      <c r="T20" s="283" t="s">
        <v>350</v>
      </c>
      <c r="U20" s="283"/>
      <c r="V20" s="61"/>
      <c r="W20" s="61"/>
      <c r="X20" s="61"/>
    </row>
    <row r="21" spans="1:24" ht="99.75" customHeight="1">
      <c r="A21" s="274"/>
      <c r="B21" s="274"/>
      <c r="C21" s="274"/>
      <c r="D21" s="274"/>
      <c r="E21" s="272"/>
      <c r="F21" s="272"/>
      <c r="G21" s="274"/>
      <c r="H21" s="274" t="s">
        <v>285</v>
      </c>
      <c r="I21" s="274"/>
      <c r="J21" s="274" t="s">
        <v>351</v>
      </c>
      <c r="K21" s="274"/>
      <c r="L21" s="274" t="s">
        <v>285</v>
      </c>
      <c r="M21" s="274"/>
      <c r="N21" s="274" t="s">
        <v>351</v>
      </c>
      <c r="O21" s="274"/>
      <c r="P21" s="274" t="s">
        <v>285</v>
      </c>
      <c r="Q21" s="274"/>
      <c r="R21" s="274" t="s">
        <v>351</v>
      </c>
      <c r="S21" s="274"/>
      <c r="T21" s="283"/>
      <c r="U21" s="283"/>
    </row>
    <row r="22" spans="1:24" ht="89.25" customHeight="1">
      <c r="A22" s="274"/>
      <c r="B22" s="274"/>
      <c r="C22" s="203" t="s">
        <v>285</v>
      </c>
      <c r="D22" s="203" t="s">
        <v>352</v>
      </c>
      <c r="E22" s="204" t="s">
        <v>551</v>
      </c>
      <c r="F22" s="204" t="s">
        <v>552</v>
      </c>
      <c r="G22" s="274"/>
      <c r="H22" s="194" t="s">
        <v>353</v>
      </c>
      <c r="I22" s="194" t="s">
        <v>354</v>
      </c>
      <c r="J22" s="194" t="s">
        <v>353</v>
      </c>
      <c r="K22" s="194" t="s">
        <v>354</v>
      </c>
      <c r="L22" s="194" t="s">
        <v>353</v>
      </c>
      <c r="M22" s="194" t="s">
        <v>354</v>
      </c>
      <c r="N22" s="194" t="s">
        <v>353</v>
      </c>
      <c r="O22" s="194" t="s">
        <v>354</v>
      </c>
      <c r="P22" s="194" t="s">
        <v>353</v>
      </c>
      <c r="Q22" s="194" t="s">
        <v>354</v>
      </c>
      <c r="R22" s="194" t="s">
        <v>353</v>
      </c>
      <c r="S22" s="194" t="s">
        <v>354</v>
      </c>
      <c r="T22" s="203" t="s">
        <v>355</v>
      </c>
      <c r="U22" s="203" t="s">
        <v>352</v>
      </c>
    </row>
    <row r="23" spans="1:24" ht="19.5" customHeight="1">
      <c r="A23" s="50">
        <v>1</v>
      </c>
      <c r="B23" s="50">
        <v>2</v>
      </c>
      <c r="C23" s="193">
        <v>3</v>
      </c>
      <c r="D23" s="193">
        <v>4</v>
      </c>
      <c r="E23" s="193">
        <v>5</v>
      </c>
      <c r="F23" s="193">
        <v>6</v>
      </c>
      <c r="G23" s="193">
        <v>7</v>
      </c>
      <c r="H23" s="193">
        <v>8</v>
      </c>
      <c r="I23" s="193">
        <v>9</v>
      </c>
      <c r="J23" s="193">
        <v>10</v>
      </c>
      <c r="K23" s="193">
        <v>11</v>
      </c>
      <c r="L23" s="193">
        <v>12</v>
      </c>
      <c r="M23" s="193">
        <v>13</v>
      </c>
      <c r="N23" s="193">
        <v>14</v>
      </c>
      <c r="O23" s="193">
        <v>15</v>
      </c>
      <c r="P23" s="193">
        <v>16</v>
      </c>
      <c r="Q23" s="193">
        <v>17</v>
      </c>
      <c r="R23" s="193">
        <v>18</v>
      </c>
      <c r="S23" s="193">
        <v>19</v>
      </c>
      <c r="T23" s="193">
        <v>36</v>
      </c>
      <c r="U23" s="193">
        <v>37</v>
      </c>
    </row>
    <row r="24" spans="1:24" ht="47.25" customHeight="1">
      <c r="A24" s="52">
        <v>1</v>
      </c>
      <c r="B24" s="53" t="s">
        <v>356</v>
      </c>
      <c r="C24" s="205">
        <f>(1.92239+14.15522)*1.2</f>
        <v>19.293132</v>
      </c>
      <c r="D24" s="198" t="s">
        <v>119</v>
      </c>
      <c r="E24" s="206">
        <v>0</v>
      </c>
      <c r="F24" s="198" t="s">
        <v>119</v>
      </c>
      <c r="G24" s="206">
        <v>0</v>
      </c>
      <c r="H24" s="205">
        <f>C24</f>
        <v>19.293132</v>
      </c>
      <c r="I24" s="198" t="s">
        <v>119</v>
      </c>
      <c r="J24" s="198" t="s">
        <v>119</v>
      </c>
      <c r="K24" s="198" t="s">
        <v>119</v>
      </c>
      <c r="L24" s="206">
        <v>0</v>
      </c>
      <c r="M24" s="198" t="s">
        <v>119</v>
      </c>
      <c r="N24" s="206">
        <v>0</v>
      </c>
      <c r="O24" s="198" t="s">
        <v>119</v>
      </c>
      <c r="P24" s="198">
        <v>0</v>
      </c>
      <c r="Q24" s="198" t="s">
        <v>119</v>
      </c>
      <c r="R24" s="198" t="s">
        <v>119</v>
      </c>
      <c r="S24" s="198" t="s">
        <v>119</v>
      </c>
      <c r="T24" s="205">
        <f>C24</f>
        <v>19.293132</v>
      </c>
      <c r="U24" s="198" t="s">
        <v>119</v>
      </c>
    </row>
    <row r="25" spans="1:24" ht="24" customHeight="1">
      <c r="A25" s="55" t="s">
        <v>357</v>
      </c>
      <c r="B25" s="56" t="s">
        <v>358</v>
      </c>
      <c r="C25" s="198">
        <v>0</v>
      </c>
      <c r="D25" s="198" t="s">
        <v>119</v>
      </c>
      <c r="E25" s="198">
        <v>0</v>
      </c>
      <c r="F25" s="198" t="s">
        <v>119</v>
      </c>
      <c r="G25" s="198">
        <v>0</v>
      </c>
      <c r="H25" s="198">
        <v>0</v>
      </c>
      <c r="I25" s="198" t="s">
        <v>119</v>
      </c>
      <c r="J25" s="198" t="s">
        <v>119</v>
      </c>
      <c r="K25" s="198" t="s">
        <v>119</v>
      </c>
      <c r="L25" s="198">
        <v>0</v>
      </c>
      <c r="M25" s="198" t="s">
        <v>119</v>
      </c>
      <c r="N25" s="198">
        <v>0</v>
      </c>
      <c r="O25" s="198" t="s">
        <v>119</v>
      </c>
      <c r="P25" s="198">
        <v>0</v>
      </c>
      <c r="Q25" s="198" t="s">
        <v>119</v>
      </c>
      <c r="R25" s="198" t="s">
        <v>119</v>
      </c>
      <c r="S25" s="198" t="s">
        <v>119</v>
      </c>
      <c r="T25" s="198">
        <v>0</v>
      </c>
      <c r="U25" s="198" t="s">
        <v>119</v>
      </c>
    </row>
    <row r="26" spans="1:24">
      <c r="A26" s="55" t="s">
        <v>359</v>
      </c>
      <c r="B26" s="56" t="s">
        <v>360</v>
      </c>
      <c r="C26" s="198">
        <v>0</v>
      </c>
      <c r="D26" s="198" t="s">
        <v>119</v>
      </c>
      <c r="E26" s="198">
        <v>0</v>
      </c>
      <c r="F26" s="198" t="s">
        <v>119</v>
      </c>
      <c r="G26" s="198">
        <v>0</v>
      </c>
      <c r="H26" s="198">
        <v>0</v>
      </c>
      <c r="I26" s="198" t="s">
        <v>119</v>
      </c>
      <c r="J26" s="198" t="s">
        <v>119</v>
      </c>
      <c r="K26" s="198" t="s">
        <v>119</v>
      </c>
      <c r="L26" s="198">
        <v>0</v>
      </c>
      <c r="M26" s="198" t="s">
        <v>119</v>
      </c>
      <c r="N26" s="198">
        <v>0</v>
      </c>
      <c r="O26" s="198" t="s">
        <v>119</v>
      </c>
      <c r="P26" s="198">
        <v>0</v>
      </c>
      <c r="Q26" s="198" t="s">
        <v>119</v>
      </c>
      <c r="R26" s="198" t="s">
        <v>119</v>
      </c>
      <c r="S26" s="198" t="s">
        <v>119</v>
      </c>
      <c r="T26" s="198">
        <v>0</v>
      </c>
      <c r="U26" s="198" t="s">
        <v>119</v>
      </c>
    </row>
    <row r="27" spans="1:24" ht="31.5">
      <c r="A27" s="55" t="s">
        <v>361</v>
      </c>
      <c r="B27" s="56" t="s">
        <v>362</v>
      </c>
      <c r="C27" s="205">
        <f>C24</f>
        <v>19.293132</v>
      </c>
      <c r="D27" s="198" t="s">
        <v>119</v>
      </c>
      <c r="E27" s="198">
        <v>0</v>
      </c>
      <c r="F27" s="198" t="s">
        <v>119</v>
      </c>
      <c r="G27" s="198">
        <v>0</v>
      </c>
      <c r="H27" s="205">
        <f>C27</f>
        <v>19.293132</v>
      </c>
      <c r="I27" s="198" t="s">
        <v>119</v>
      </c>
      <c r="J27" s="198" t="s">
        <v>119</v>
      </c>
      <c r="K27" s="198" t="s">
        <v>119</v>
      </c>
      <c r="L27" s="198">
        <v>0</v>
      </c>
      <c r="M27" s="198" t="s">
        <v>119</v>
      </c>
      <c r="N27" s="198">
        <v>0</v>
      </c>
      <c r="O27" s="198" t="s">
        <v>119</v>
      </c>
      <c r="P27" s="198">
        <v>0</v>
      </c>
      <c r="Q27" s="198" t="s">
        <v>119</v>
      </c>
      <c r="R27" s="198" t="s">
        <v>119</v>
      </c>
      <c r="S27" s="198" t="s">
        <v>119</v>
      </c>
      <c r="T27" s="205">
        <f>C27</f>
        <v>19.293132</v>
      </c>
      <c r="U27" s="198" t="s">
        <v>119</v>
      </c>
    </row>
    <row r="28" spans="1:24">
      <c r="A28" s="55" t="s">
        <v>363</v>
      </c>
      <c r="B28" s="56" t="s">
        <v>364</v>
      </c>
      <c r="C28" s="198">
        <v>0</v>
      </c>
      <c r="D28" s="198" t="s">
        <v>119</v>
      </c>
      <c r="E28" s="198">
        <v>0</v>
      </c>
      <c r="F28" s="198" t="s">
        <v>119</v>
      </c>
      <c r="G28" s="198">
        <v>0</v>
      </c>
      <c r="H28" s="198">
        <v>0</v>
      </c>
      <c r="I28" s="198" t="s">
        <v>119</v>
      </c>
      <c r="J28" s="198" t="s">
        <v>119</v>
      </c>
      <c r="K28" s="198" t="s">
        <v>119</v>
      </c>
      <c r="L28" s="198">
        <v>0</v>
      </c>
      <c r="M28" s="198" t="s">
        <v>119</v>
      </c>
      <c r="N28" s="198">
        <v>0</v>
      </c>
      <c r="O28" s="198" t="s">
        <v>119</v>
      </c>
      <c r="P28" s="198">
        <v>0</v>
      </c>
      <c r="Q28" s="198" t="s">
        <v>119</v>
      </c>
      <c r="R28" s="198" t="s">
        <v>119</v>
      </c>
      <c r="S28" s="198" t="s">
        <v>119</v>
      </c>
      <c r="T28" s="198">
        <v>0</v>
      </c>
      <c r="U28" s="198" t="s">
        <v>119</v>
      </c>
    </row>
    <row r="29" spans="1:24">
      <c r="A29" s="55" t="s">
        <v>365</v>
      </c>
      <c r="B29" s="56" t="s">
        <v>366</v>
      </c>
      <c r="C29" s="198">
        <v>0</v>
      </c>
      <c r="D29" s="198" t="s">
        <v>119</v>
      </c>
      <c r="E29" s="198">
        <v>0</v>
      </c>
      <c r="F29" s="198" t="s">
        <v>119</v>
      </c>
      <c r="G29" s="198">
        <v>0</v>
      </c>
      <c r="H29" s="198">
        <v>0</v>
      </c>
      <c r="I29" s="198" t="s">
        <v>119</v>
      </c>
      <c r="J29" s="198" t="s">
        <v>119</v>
      </c>
      <c r="K29" s="198" t="s">
        <v>119</v>
      </c>
      <c r="L29" s="198">
        <v>0</v>
      </c>
      <c r="M29" s="198" t="s">
        <v>119</v>
      </c>
      <c r="N29" s="198">
        <v>0</v>
      </c>
      <c r="O29" s="198" t="s">
        <v>119</v>
      </c>
      <c r="P29" s="198">
        <v>0</v>
      </c>
      <c r="Q29" s="198" t="s">
        <v>119</v>
      </c>
      <c r="R29" s="198" t="s">
        <v>119</v>
      </c>
      <c r="S29" s="198" t="s">
        <v>119</v>
      </c>
      <c r="T29" s="198">
        <v>0</v>
      </c>
      <c r="U29" s="198" t="s">
        <v>119</v>
      </c>
    </row>
    <row r="30" spans="1:24" ht="47.25">
      <c r="A30" s="52" t="s">
        <v>15</v>
      </c>
      <c r="B30" s="53" t="s">
        <v>367</v>
      </c>
      <c r="C30" s="205">
        <f>C31+C32</f>
        <v>16.07761</v>
      </c>
      <c r="D30" s="198" t="s">
        <v>119</v>
      </c>
      <c r="E30" s="198">
        <v>0</v>
      </c>
      <c r="F30" s="198" t="s">
        <v>119</v>
      </c>
      <c r="G30" s="198">
        <v>0</v>
      </c>
      <c r="H30" s="205">
        <f>H31+H32</f>
        <v>16.07761</v>
      </c>
      <c r="I30" s="198" t="s">
        <v>119</v>
      </c>
      <c r="J30" s="198" t="s">
        <v>119</v>
      </c>
      <c r="K30" s="198" t="s">
        <v>119</v>
      </c>
      <c r="L30" s="198">
        <v>0</v>
      </c>
      <c r="M30" s="198" t="s">
        <v>119</v>
      </c>
      <c r="N30" s="198">
        <v>0</v>
      </c>
      <c r="O30" s="198" t="s">
        <v>119</v>
      </c>
      <c r="P30" s="198">
        <v>0</v>
      </c>
      <c r="Q30" s="198" t="s">
        <v>119</v>
      </c>
      <c r="R30" s="198" t="s">
        <v>119</v>
      </c>
      <c r="S30" s="198" t="s">
        <v>119</v>
      </c>
      <c r="T30" s="205">
        <f>T31+T32</f>
        <v>16.07761</v>
      </c>
      <c r="U30" s="198" t="s">
        <v>119</v>
      </c>
    </row>
    <row r="31" spans="1:24">
      <c r="A31" s="52" t="s">
        <v>368</v>
      </c>
      <c r="B31" s="56" t="s">
        <v>369</v>
      </c>
      <c r="C31" s="205">
        <f>1.92239</f>
        <v>1.92239</v>
      </c>
      <c r="D31" s="198" t="s">
        <v>119</v>
      </c>
      <c r="E31" s="198">
        <v>0</v>
      </c>
      <c r="F31" s="198" t="s">
        <v>119</v>
      </c>
      <c r="G31" s="198">
        <v>0</v>
      </c>
      <c r="H31" s="205">
        <f>C31</f>
        <v>1.92239</v>
      </c>
      <c r="I31" s="198" t="s">
        <v>119</v>
      </c>
      <c r="J31" s="198" t="s">
        <v>119</v>
      </c>
      <c r="K31" s="198" t="s">
        <v>119</v>
      </c>
      <c r="L31" s="198">
        <v>0</v>
      </c>
      <c r="M31" s="198" t="s">
        <v>119</v>
      </c>
      <c r="N31" s="198">
        <v>0</v>
      </c>
      <c r="O31" s="198" t="s">
        <v>119</v>
      </c>
      <c r="P31" s="198">
        <v>0</v>
      </c>
      <c r="Q31" s="198">
        <v>2</v>
      </c>
      <c r="R31" s="198" t="s">
        <v>119</v>
      </c>
      <c r="S31" s="198" t="s">
        <v>119</v>
      </c>
      <c r="T31" s="205">
        <f>H31</f>
        <v>1.92239</v>
      </c>
      <c r="U31" s="198" t="s">
        <v>119</v>
      </c>
    </row>
    <row r="32" spans="1:24" ht="31.5">
      <c r="A32" s="52" t="s">
        <v>370</v>
      </c>
      <c r="B32" s="56" t="s">
        <v>371</v>
      </c>
      <c r="C32" s="205">
        <f>14.15522</f>
        <v>14.15522</v>
      </c>
      <c r="D32" s="198" t="s">
        <v>119</v>
      </c>
      <c r="E32" s="198">
        <v>0</v>
      </c>
      <c r="F32" s="198" t="s">
        <v>119</v>
      </c>
      <c r="G32" s="198">
        <v>0</v>
      </c>
      <c r="H32" s="205">
        <f>C32</f>
        <v>14.15522</v>
      </c>
      <c r="I32" s="198" t="s">
        <v>119</v>
      </c>
      <c r="J32" s="198" t="s">
        <v>119</v>
      </c>
      <c r="K32" s="198" t="s">
        <v>119</v>
      </c>
      <c r="L32" s="198">
        <v>0</v>
      </c>
      <c r="M32" s="198" t="s">
        <v>119</v>
      </c>
      <c r="N32" s="198">
        <v>0</v>
      </c>
      <c r="O32" s="198" t="s">
        <v>119</v>
      </c>
      <c r="P32" s="198">
        <v>0</v>
      </c>
      <c r="Q32" s="198">
        <v>3</v>
      </c>
      <c r="R32" s="198" t="s">
        <v>119</v>
      </c>
      <c r="S32" s="198" t="s">
        <v>119</v>
      </c>
      <c r="T32" s="205">
        <f t="shared" ref="T32:T34" si="0">H32</f>
        <v>14.15522</v>
      </c>
      <c r="U32" s="198" t="s">
        <v>119</v>
      </c>
    </row>
    <row r="33" spans="1:21">
      <c r="A33" s="52" t="s">
        <v>372</v>
      </c>
      <c r="B33" s="56" t="s">
        <v>373</v>
      </c>
      <c r="C33" s="205">
        <v>0</v>
      </c>
      <c r="D33" s="198" t="s">
        <v>119</v>
      </c>
      <c r="E33" s="198">
        <v>0</v>
      </c>
      <c r="F33" s="198" t="s">
        <v>119</v>
      </c>
      <c r="G33" s="198">
        <v>0</v>
      </c>
      <c r="H33" s="205">
        <f>C33</f>
        <v>0</v>
      </c>
      <c r="I33" s="198" t="s">
        <v>119</v>
      </c>
      <c r="J33" s="198" t="s">
        <v>119</v>
      </c>
      <c r="K33" s="198" t="s">
        <v>119</v>
      </c>
      <c r="L33" s="198">
        <v>0</v>
      </c>
      <c r="M33" s="198" t="s">
        <v>119</v>
      </c>
      <c r="N33" s="198">
        <v>0</v>
      </c>
      <c r="O33" s="198" t="s">
        <v>119</v>
      </c>
      <c r="P33" s="198">
        <v>0</v>
      </c>
      <c r="Q33" s="198">
        <v>3</v>
      </c>
      <c r="R33" s="198" t="s">
        <v>119</v>
      </c>
      <c r="S33" s="198" t="s">
        <v>119</v>
      </c>
      <c r="T33" s="205">
        <f t="shared" si="0"/>
        <v>0</v>
      </c>
      <c r="U33" s="198" t="s">
        <v>119</v>
      </c>
    </row>
    <row r="34" spans="1:21">
      <c r="A34" s="52" t="s">
        <v>374</v>
      </c>
      <c r="B34" s="56" t="s">
        <v>375</v>
      </c>
      <c r="C34" s="205">
        <v>0</v>
      </c>
      <c r="D34" s="198" t="s">
        <v>119</v>
      </c>
      <c r="E34" s="198">
        <v>0</v>
      </c>
      <c r="F34" s="198" t="s">
        <v>119</v>
      </c>
      <c r="G34" s="198">
        <v>0</v>
      </c>
      <c r="H34" s="205">
        <f>C34</f>
        <v>0</v>
      </c>
      <c r="I34" s="198" t="s">
        <v>119</v>
      </c>
      <c r="J34" s="198" t="s">
        <v>119</v>
      </c>
      <c r="K34" s="198" t="s">
        <v>119</v>
      </c>
      <c r="L34" s="198">
        <v>0</v>
      </c>
      <c r="M34" s="198" t="s">
        <v>119</v>
      </c>
      <c r="N34" s="198">
        <v>0</v>
      </c>
      <c r="O34" s="198" t="s">
        <v>119</v>
      </c>
      <c r="P34" s="198">
        <v>0</v>
      </c>
      <c r="Q34" s="198">
        <v>3</v>
      </c>
      <c r="R34" s="198" t="s">
        <v>119</v>
      </c>
      <c r="S34" s="198" t="s">
        <v>119</v>
      </c>
      <c r="T34" s="205">
        <f t="shared" si="0"/>
        <v>0</v>
      </c>
      <c r="U34" s="198" t="s">
        <v>119</v>
      </c>
    </row>
    <row r="35" spans="1:21" ht="31.5">
      <c r="A35" s="52" t="s">
        <v>18</v>
      </c>
      <c r="B35" s="53" t="s">
        <v>376</v>
      </c>
      <c r="C35" s="198" t="s">
        <v>119</v>
      </c>
      <c r="D35" s="198" t="s">
        <v>119</v>
      </c>
      <c r="E35" s="198" t="s">
        <v>119</v>
      </c>
      <c r="F35" s="198" t="s">
        <v>119</v>
      </c>
      <c r="G35" s="198" t="s">
        <v>119</v>
      </c>
      <c r="H35" s="198" t="s">
        <v>119</v>
      </c>
      <c r="I35" s="198" t="s">
        <v>119</v>
      </c>
      <c r="J35" s="198" t="s">
        <v>119</v>
      </c>
      <c r="K35" s="198" t="s">
        <v>119</v>
      </c>
      <c r="L35" s="198" t="s">
        <v>119</v>
      </c>
      <c r="M35" s="198" t="s">
        <v>119</v>
      </c>
      <c r="N35" s="198" t="s">
        <v>119</v>
      </c>
      <c r="O35" s="198" t="s">
        <v>119</v>
      </c>
      <c r="P35" s="198" t="s">
        <v>119</v>
      </c>
      <c r="Q35" s="198" t="s">
        <v>119</v>
      </c>
      <c r="R35" s="198" t="s">
        <v>119</v>
      </c>
      <c r="S35" s="198" t="s">
        <v>119</v>
      </c>
      <c r="T35" s="198" t="s">
        <v>119</v>
      </c>
      <c r="U35" s="198" t="s">
        <v>119</v>
      </c>
    </row>
    <row r="36" spans="1:21" ht="31.5">
      <c r="A36" s="55" t="s">
        <v>377</v>
      </c>
      <c r="B36" s="57" t="s">
        <v>378</v>
      </c>
      <c r="C36" s="58">
        <v>0</v>
      </c>
      <c r="D36" s="198" t="s">
        <v>119</v>
      </c>
      <c r="E36" s="198">
        <v>0</v>
      </c>
      <c r="F36" s="198" t="s">
        <v>119</v>
      </c>
      <c r="G36" s="198">
        <v>0</v>
      </c>
      <c r="H36" s="207">
        <v>0</v>
      </c>
      <c r="I36" s="198" t="s">
        <v>119</v>
      </c>
      <c r="J36" s="198" t="s">
        <v>119</v>
      </c>
      <c r="K36" s="198" t="s">
        <v>119</v>
      </c>
      <c r="L36" s="198">
        <v>0</v>
      </c>
      <c r="M36" s="198" t="s">
        <v>119</v>
      </c>
      <c r="N36" s="198">
        <v>0</v>
      </c>
      <c r="O36" s="198" t="s">
        <v>119</v>
      </c>
      <c r="P36" s="208">
        <v>0</v>
      </c>
      <c r="Q36" s="198" t="s">
        <v>119</v>
      </c>
      <c r="R36" s="198" t="s">
        <v>119</v>
      </c>
      <c r="S36" s="198" t="s">
        <v>119</v>
      </c>
      <c r="T36" s="58">
        <v>0</v>
      </c>
      <c r="U36" s="198" t="s">
        <v>119</v>
      </c>
    </row>
    <row r="37" spans="1:21">
      <c r="A37" s="55" t="s">
        <v>379</v>
      </c>
      <c r="B37" s="57" t="s">
        <v>380</v>
      </c>
      <c r="C37" s="58">
        <v>0</v>
      </c>
      <c r="D37" s="198" t="s">
        <v>119</v>
      </c>
      <c r="E37" s="198">
        <v>0</v>
      </c>
      <c r="F37" s="198" t="s">
        <v>119</v>
      </c>
      <c r="G37" s="198">
        <v>0</v>
      </c>
      <c r="H37" s="58">
        <v>0</v>
      </c>
      <c r="I37" s="198" t="s">
        <v>119</v>
      </c>
      <c r="J37" s="198" t="s">
        <v>119</v>
      </c>
      <c r="K37" s="198" t="s">
        <v>119</v>
      </c>
      <c r="L37" s="198">
        <v>0</v>
      </c>
      <c r="M37" s="198" t="s">
        <v>119</v>
      </c>
      <c r="N37" s="198">
        <v>0</v>
      </c>
      <c r="O37" s="198" t="s">
        <v>119</v>
      </c>
      <c r="P37" s="198">
        <v>0</v>
      </c>
      <c r="Q37" s="198" t="s">
        <v>119</v>
      </c>
      <c r="R37" s="198" t="s">
        <v>119</v>
      </c>
      <c r="S37" s="198" t="s">
        <v>119</v>
      </c>
      <c r="T37" s="58">
        <v>0</v>
      </c>
      <c r="U37" s="198" t="s">
        <v>119</v>
      </c>
    </row>
    <row r="38" spans="1:21">
      <c r="A38" s="55" t="s">
        <v>381</v>
      </c>
      <c r="B38" s="57" t="s">
        <v>382</v>
      </c>
      <c r="C38" s="58">
        <v>0</v>
      </c>
      <c r="D38" s="198" t="s">
        <v>119</v>
      </c>
      <c r="E38" s="198">
        <v>0</v>
      </c>
      <c r="F38" s="198" t="s">
        <v>119</v>
      </c>
      <c r="G38" s="198">
        <v>0</v>
      </c>
      <c r="H38" s="207">
        <v>0</v>
      </c>
      <c r="I38" s="198" t="s">
        <v>119</v>
      </c>
      <c r="J38" s="198" t="s">
        <v>119</v>
      </c>
      <c r="K38" s="198" t="s">
        <v>119</v>
      </c>
      <c r="L38" s="198">
        <v>0</v>
      </c>
      <c r="M38" s="198" t="s">
        <v>119</v>
      </c>
      <c r="N38" s="198">
        <v>0</v>
      </c>
      <c r="O38" s="198" t="s">
        <v>119</v>
      </c>
      <c r="P38" s="208">
        <v>0</v>
      </c>
      <c r="Q38" s="198" t="s">
        <v>119</v>
      </c>
      <c r="R38" s="198" t="s">
        <v>119</v>
      </c>
      <c r="S38" s="198" t="s">
        <v>119</v>
      </c>
      <c r="T38" s="58">
        <v>0</v>
      </c>
      <c r="U38" s="198" t="s">
        <v>119</v>
      </c>
    </row>
    <row r="39" spans="1:21" ht="31.5">
      <c r="A39" s="55" t="s">
        <v>383</v>
      </c>
      <c r="B39" s="56" t="s">
        <v>384</v>
      </c>
      <c r="C39" s="205">
        <v>2.569</v>
      </c>
      <c r="D39" s="198" t="s">
        <v>119</v>
      </c>
      <c r="E39" s="198">
        <v>0</v>
      </c>
      <c r="F39" s="198" t="s">
        <v>119</v>
      </c>
      <c r="G39" s="198">
        <v>0</v>
      </c>
      <c r="H39" s="205">
        <f>C39</f>
        <v>2.569</v>
      </c>
      <c r="I39" s="198" t="s">
        <v>119</v>
      </c>
      <c r="J39" s="198" t="s">
        <v>119</v>
      </c>
      <c r="K39" s="198" t="s">
        <v>119</v>
      </c>
      <c r="L39" s="198">
        <v>0</v>
      </c>
      <c r="M39" s="198" t="s">
        <v>119</v>
      </c>
      <c r="N39" s="198">
        <v>0</v>
      </c>
      <c r="O39" s="198" t="s">
        <v>119</v>
      </c>
      <c r="P39" s="198">
        <v>0</v>
      </c>
      <c r="Q39" s="198" t="s">
        <v>119</v>
      </c>
      <c r="R39" s="198" t="s">
        <v>119</v>
      </c>
      <c r="S39" s="198" t="s">
        <v>119</v>
      </c>
      <c r="T39" s="205">
        <f t="shared" ref="T39" si="1">H39</f>
        <v>2.569</v>
      </c>
      <c r="U39" s="198" t="s">
        <v>119</v>
      </c>
    </row>
    <row r="40" spans="1:21" ht="31.5">
      <c r="A40" s="55" t="s">
        <v>385</v>
      </c>
      <c r="B40" s="56" t="s">
        <v>386</v>
      </c>
      <c r="C40" s="198">
        <v>0</v>
      </c>
      <c r="D40" s="198" t="s">
        <v>119</v>
      </c>
      <c r="E40" s="198">
        <v>0</v>
      </c>
      <c r="F40" s="198" t="s">
        <v>119</v>
      </c>
      <c r="G40" s="198">
        <v>0</v>
      </c>
      <c r="H40" s="198">
        <v>0</v>
      </c>
      <c r="I40" s="198" t="s">
        <v>119</v>
      </c>
      <c r="J40" s="198" t="s">
        <v>119</v>
      </c>
      <c r="K40" s="198" t="s">
        <v>119</v>
      </c>
      <c r="L40" s="198">
        <v>0</v>
      </c>
      <c r="M40" s="198" t="s">
        <v>119</v>
      </c>
      <c r="N40" s="198">
        <v>0</v>
      </c>
      <c r="O40" s="198" t="s">
        <v>119</v>
      </c>
      <c r="P40" s="198">
        <v>0</v>
      </c>
      <c r="Q40" s="198" t="s">
        <v>119</v>
      </c>
      <c r="R40" s="198" t="s">
        <v>119</v>
      </c>
      <c r="S40" s="198" t="s">
        <v>119</v>
      </c>
      <c r="T40" s="198">
        <v>0</v>
      </c>
      <c r="U40" s="198" t="s">
        <v>119</v>
      </c>
    </row>
    <row r="41" spans="1:21">
      <c r="A41" s="55" t="s">
        <v>387</v>
      </c>
      <c r="B41" s="56" t="s">
        <v>388</v>
      </c>
      <c r="C41" s="198">
        <v>0</v>
      </c>
      <c r="D41" s="198" t="s">
        <v>119</v>
      </c>
      <c r="E41" s="198">
        <v>0</v>
      </c>
      <c r="F41" s="198" t="s">
        <v>119</v>
      </c>
      <c r="G41" s="198">
        <v>0</v>
      </c>
      <c r="H41" s="198">
        <v>0</v>
      </c>
      <c r="I41" s="198" t="s">
        <v>119</v>
      </c>
      <c r="J41" s="198" t="s">
        <v>119</v>
      </c>
      <c r="K41" s="198" t="s">
        <v>119</v>
      </c>
      <c r="L41" s="198">
        <v>0</v>
      </c>
      <c r="M41" s="198" t="s">
        <v>119</v>
      </c>
      <c r="N41" s="198">
        <v>0</v>
      </c>
      <c r="O41" s="198" t="s">
        <v>119</v>
      </c>
      <c r="P41" s="198">
        <v>0</v>
      </c>
      <c r="Q41" s="198" t="s">
        <v>119</v>
      </c>
      <c r="R41" s="198" t="s">
        <v>119</v>
      </c>
      <c r="S41" s="198" t="s">
        <v>119</v>
      </c>
      <c r="T41" s="198">
        <v>0</v>
      </c>
      <c r="U41" s="198" t="s">
        <v>119</v>
      </c>
    </row>
    <row r="42" spans="1:21" ht="18.75">
      <c r="A42" s="55" t="s">
        <v>389</v>
      </c>
      <c r="B42" s="57" t="s">
        <v>390</v>
      </c>
      <c r="C42" s="58">
        <v>0</v>
      </c>
      <c r="D42" s="198" t="s">
        <v>119</v>
      </c>
      <c r="E42" s="198">
        <v>0</v>
      </c>
      <c r="F42" s="198" t="s">
        <v>119</v>
      </c>
      <c r="G42" s="198">
        <v>0</v>
      </c>
      <c r="H42" s="207">
        <v>0</v>
      </c>
      <c r="I42" s="198" t="s">
        <v>119</v>
      </c>
      <c r="J42" s="198" t="s">
        <v>119</v>
      </c>
      <c r="K42" s="198" t="s">
        <v>119</v>
      </c>
      <c r="L42" s="198">
        <v>0</v>
      </c>
      <c r="M42" s="198" t="s">
        <v>119</v>
      </c>
      <c r="N42" s="198">
        <v>0</v>
      </c>
      <c r="O42" s="198" t="s">
        <v>119</v>
      </c>
      <c r="P42" s="208">
        <v>0</v>
      </c>
      <c r="Q42" s="198">
        <v>3</v>
      </c>
      <c r="R42" s="198" t="s">
        <v>119</v>
      </c>
      <c r="S42" s="198" t="s">
        <v>119</v>
      </c>
      <c r="T42" s="58">
        <v>0</v>
      </c>
      <c r="U42" s="198" t="s">
        <v>119</v>
      </c>
    </row>
    <row r="43" spans="1:21">
      <c r="A43" s="52" t="s">
        <v>21</v>
      </c>
      <c r="B43" s="53" t="s">
        <v>391</v>
      </c>
      <c r="C43" s="198" t="s">
        <v>119</v>
      </c>
      <c r="D43" s="198" t="s">
        <v>119</v>
      </c>
      <c r="E43" s="198" t="s">
        <v>119</v>
      </c>
      <c r="F43" s="198" t="s">
        <v>119</v>
      </c>
      <c r="G43" s="198" t="s">
        <v>119</v>
      </c>
      <c r="H43" s="198" t="s">
        <v>119</v>
      </c>
      <c r="I43" s="198" t="s">
        <v>119</v>
      </c>
      <c r="J43" s="198" t="s">
        <v>119</v>
      </c>
      <c r="K43" s="198" t="s">
        <v>119</v>
      </c>
      <c r="L43" s="198" t="s">
        <v>119</v>
      </c>
      <c r="M43" s="198" t="s">
        <v>119</v>
      </c>
      <c r="N43" s="198" t="s">
        <v>119</v>
      </c>
      <c r="O43" s="198" t="s">
        <v>119</v>
      </c>
      <c r="P43" s="198" t="s">
        <v>119</v>
      </c>
      <c r="Q43" s="198" t="s">
        <v>119</v>
      </c>
      <c r="R43" s="198" t="s">
        <v>119</v>
      </c>
      <c r="S43" s="198" t="s">
        <v>119</v>
      </c>
      <c r="T43" s="198" t="s">
        <v>119</v>
      </c>
      <c r="U43" s="198" t="s">
        <v>119</v>
      </c>
    </row>
    <row r="44" spans="1:21">
      <c r="A44" s="55" t="s">
        <v>392</v>
      </c>
      <c r="B44" s="56" t="s">
        <v>393</v>
      </c>
      <c r="C44" s="198">
        <v>0</v>
      </c>
      <c r="D44" s="198" t="s">
        <v>119</v>
      </c>
      <c r="E44" s="198">
        <v>0</v>
      </c>
      <c r="F44" s="198" t="s">
        <v>119</v>
      </c>
      <c r="G44" s="198">
        <v>0</v>
      </c>
      <c r="H44" s="198">
        <v>0</v>
      </c>
      <c r="I44" s="198" t="s">
        <v>119</v>
      </c>
      <c r="J44" s="198" t="s">
        <v>119</v>
      </c>
      <c r="K44" s="198" t="s">
        <v>119</v>
      </c>
      <c r="L44" s="198">
        <v>0</v>
      </c>
      <c r="M44" s="198" t="s">
        <v>119</v>
      </c>
      <c r="N44" s="198">
        <v>0</v>
      </c>
      <c r="O44" s="198" t="s">
        <v>119</v>
      </c>
      <c r="P44" s="198">
        <v>0</v>
      </c>
      <c r="Q44" s="198" t="s">
        <v>119</v>
      </c>
      <c r="R44" s="198" t="s">
        <v>119</v>
      </c>
      <c r="S44" s="198" t="s">
        <v>119</v>
      </c>
      <c r="T44" s="198">
        <v>0</v>
      </c>
      <c r="U44" s="198" t="s">
        <v>119</v>
      </c>
    </row>
    <row r="45" spans="1:21">
      <c r="A45" s="55" t="s">
        <v>394</v>
      </c>
      <c r="B45" s="56" t="s">
        <v>380</v>
      </c>
      <c r="C45" s="198">
        <v>0</v>
      </c>
      <c r="D45" s="198" t="s">
        <v>119</v>
      </c>
      <c r="E45" s="198">
        <v>0</v>
      </c>
      <c r="F45" s="198" t="s">
        <v>119</v>
      </c>
      <c r="G45" s="198">
        <v>0</v>
      </c>
      <c r="H45" s="198">
        <v>0</v>
      </c>
      <c r="I45" s="198" t="s">
        <v>119</v>
      </c>
      <c r="J45" s="198" t="s">
        <v>119</v>
      </c>
      <c r="K45" s="198" t="s">
        <v>119</v>
      </c>
      <c r="L45" s="198">
        <v>0</v>
      </c>
      <c r="M45" s="198" t="s">
        <v>119</v>
      </c>
      <c r="N45" s="198">
        <v>0</v>
      </c>
      <c r="O45" s="198" t="s">
        <v>119</v>
      </c>
      <c r="P45" s="198">
        <v>0</v>
      </c>
      <c r="Q45" s="198" t="s">
        <v>119</v>
      </c>
      <c r="R45" s="198" t="s">
        <v>119</v>
      </c>
      <c r="S45" s="198" t="s">
        <v>119</v>
      </c>
      <c r="T45" s="198">
        <v>0</v>
      </c>
      <c r="U45" s="198" t="s">
        <v>119</v>
      </c>
    </row>
    <row r="46" spans="1:21">
      <c r="A46" s="55" t="s">
        <v>395</v>
      </c>
      <c r="B46" s="56" t="s">
        <v>382</v>
      </c>
      <c r="C46" s="198">
        <v>0</v>
      </c>
      <c r="D46" s="198" t="s">
        <v>119</v>
      </c>
      <c r="E46" s="198">
        <v>0</v>
      </c>
      <c r="F46" s="198" t="s">
        <v>119</v>
      </c>
      <c r="G46" s="198">
        <v>0</v>
      </c>
      <c r="H46" s="198">
        <v>0</v>
      </c>
      <c r="I46" s="198" t="s">
        <v>119</v>
      </c>
      <c r="J46" s="198" t="s">
        <v>119</v>
      </c>
      <c r="K46" s="198" t="s">
        <v>119</v>
      </c>
      <c r="L46" s="198">
        <v>0</v>
      </c>
      <c r="M46" s="198" t="s">
        <v>119</v>
      </c>
      <c r="N46" s="198">
        <v>0</v>
      </c>
      <c r="O46" s="198" t="s">
        <v>119</v>
      </c>
      <c r="P46" s="198">
        <v>0</v>
      </c>
      <c r="Q46" s="198" t="s">
        <v>119</v>
      </c>
      <c r="R46" s="198" t="s">
        <v>119</v>
      </c>
      <c r="S46" s="198" t="s">
        <v>119</v>
      </c>
      <c r="T46" s="198">
        <v>0</v>
      </c>
      <c r="U46" s="198" t="s">
        <v>119</v>
      </c>
    </row>
    <row r="47" spans="1:21" ht="31.5">
      <c r="A47" s="55" t="s">
        <v>396</v>
      </c>
      <c r="B47" s="56" t="s">
        <v>384</v>
      </c>
      <c r="C47" s="205">
        <v>2.569</v>
      </c>
      <c r="D47" s="198" t="s">
        <v>119</v>
      </c>
      <c r="E47" s="198">
        <v>0</v>
      </c>
      <c r="F47" s="198" t="s">
        <v>119</v>
      </c>
      <c r="G47" s="198">
        <v>0</v>
      </c>
      <c r="H47" s="205">
        <f>C47</f>
        <v>2.569</v>
      </c>
      <c r="I47" s="198" t="s">
        <v>119</v>
      </c>
      <c r="J47" s="198" t="s">
        <v>119</v>
      </c>
      <c r="K47" s="198" t="s">
        <v>119</v>
      </c>
      <c r="L47" s="198">
        <v>0</v>
      </c>
      <c r="M47" s="198" t="s">
        <v>119</v>
      </c>
      <c r="N47" s="198">
        <v>0</v>
      </c>
      <c r="O47" s="198" t="s">
        <v>119</v>
      </c>
      <c r="P47" s="198">
        <v>0</v>
      </c>
      <c r="Q47" s="198" t="s">
        <v>119</v>
      </c>
      <c r="R47" s="198" t="s">
        <v>119</v>
      </c>
      <c r="S47" s="198" t="s">
        <v>119</v>
      </c>
      <c r="T47" s="205">
        <f t="shared" ref="T47" si="2">H47</f>
        <v>2.569</v>
      </c>
      <c r="U47" s="198" t="s">
        <v>119</v>
      </c>
    </row>
    <row r="48" spans="1:21" ht="31.5">
      <c r="A48" s="55" t="s">
        <v>397</v>
      </c>
      <c r="B48" s="56" t="s">
        <v>386</v>
      </c>
      <c r="C48" s="198">
        <v>0</v>
      </c>
      <c r="D48" s="198" t="s">
        <v>119</v>
      </c>
      <c r="E48" s="198">
        <v>0</v>
      </c>
      <c r="F48" s="198" t="s">
        <v>119</v>
      </c>
      <c r="G48" s="198">
        <v>0</v>
      </c>
      <c r="H48" s="198">
        <v>0</v>
      </c>
      <c r="I48" s="198" t="s">
        <v>119</v>
      </c>
      <c r="J48" s="198" t="s">
        <v>119</v>
      </c>
      <c r="K48" s="198" t="s">
        <v>119</v>
      </c>
      <c r="L48" s="198">
        <v>0</v>
      </c>
      <c r="M48" s="198" t="s">
        <v>119</v>
      </c>
      <c r="N48" s="198">
        <v>0</v>
      </c>
      <c r="O48" s="198" t="s">
        <v>119</v>
      </c>
      <c r="P48" s="198">
        <v>0</v>
      </c>
      <c r="Q48" s="198" t="s">
        <v>119</v>
      </c>
      <c r="R48" s="198" t="s">
        <v>119</v>
      </c>
      <c r="S48" s="198" t="s">
        <v>119</v>
      </c>
      <c r="T48" s="198">
        <v>0</v>
      </c>
      <c r="U48" s="198" t="s">
        <v>119</v>
      </c>
    </row>
    <row r="49" spans="1:21">
      <c r="A49" s="55" t="s">
        <v>398</v>
      </c>
      <c r="B49" s="56" t="s">
        <v>388</v>
      </c>
      <c r="C49" s="198">
        <v>0</v>
      </c>
      <c r="D49" s="198" t="s">
        <v>119</v>
      </c>
      <c r="E49" s="198">
        <v>0</v>
      </c>
      <c r="F49" s="198" t="s">
        <v>119</v>
      </c>
      <c r="G49" s="198">
        <v>0</v>
      </c>
      <c r="H49" s="198">
        <v>0</v>
      </c>
      <c r="I49" s="198" t="s">
        <v>119</v>
      </c>
      <c r="J49" s="198" t="s">
        <v>119</v>
      </c>
      <c r="K49" s="198" t="s">
        <v>119</v>
      </c>
      <c r="L49" s="198">
        <v>0</v>
      </c>
      <c r="M49" s="198" t="s">
        <v>119</v>
      </c>
      <c r="N49" s="198">
        <v>0</v>
      </c>
      <c r="O49" s="198" t="s">
        <v>119</v>
      </c>
      <c r="P49" s="198">
        <v>0</v>
      </c>
      <c r="Q49" s="198" t="s">
        <v>119</v>
      </c>
      <c r="R49" s="198" t="s">
        <v>119</v>
      </c>
      <c r="S49" s="198" t="s">
        <v>119</v>
      </c>
      <c r="T49" s="198">
        <v>0</v>
      </c>
      <c r="U49" s="198" t="s">
        <v>119</v>
      </c>
    </row>
    <row r="50" spans="1:21" ht="18.75">
      <c r="A50" s="55" t="s">
        <v>399</v>
      </c>
      <c r="B50" s="57" t="s">
        <v>390</v>
      </c>
      <c r="C50" s="58">
        <v>0</v>
      </c>
      <c r="D50" s="198" t="s">
        <v>119</v>
      </c>
      <c r="E50" s="198">
        <v>0</v>
      </c>
      <c r="F50" s="198" t="s">
        <v>119</v>
      </c>
      <c r="G50" s="198">
        <v>0</v>
      </c>
      <c r="H50" s="207">
        <v>0</v>
      </c>
      <c r="I50" s="198" t="s">
        <v>119</v>
      </c>
      <c r="J50" s="198" t="s">
        <v>119</v>
      </c>
      <c r="K50" s="198" t="s">
        <v>119</v>
      </c>
      <c r="L50" s="198">
        <v>0</v>
      </c>
      <c r="M50" s="198" t="s">
        <v>119</v>
      </c>
      <c r="N50" s="198">
        <v>0</v>
      </c>
      <c r="O50" s="198" t="s">
        <v>119</v>
      </c>
      <c r="P50" s="208">
        <v>0</v>
      </c>
      <c r="Q50" s="198">
        <v>3</v>
      </c>
      <c r="R50" s="198" t="s">
        <v>119</v>
      </c>
      <c r="S50" s="198" t="s">
        <v>119</v>
      </c>
      <c r="T50" s="58">
        <v>0</v>
      </c>
      <c r="U50" s="198" t="s">
        <v>119</v>
      </c>
    </row>
    <row r="51" spans="1:21" ht="35.25" customHeight="1">
      <c r="A51" s="52" t="s">
        <v>24</v>
      </c>
      <c r="B51" s="53" t="s">
        <v>400</v>
      </c>
      <c r="C51" s="198" t="s">
        <v>119</v>
      </c>
      <c r="D51" s="198" t="s">
        <v>119</v>
      </c>
      <c r="E51" s="198" t="s">
        <v>119</v>
      </c>
      <c r="F51" s="198" t="s">
        <v>119</v>
      </c>
      <c r="G51" s="198" t="s">
        <v>119</v>
      </c>
      <c r="H51" s="198" t="s">
        <v>119</v>
      </c>
      <c r="I51" s="198" t="s">
        <v>119</v>
      </c>
      <c r="J51" s="198" t="s">
        <v>119</v>
      </c>
      <c r="K51" s="198" t="s">
        <v>119</v>
      </c>
      <c r="L51" s="198" t="s">
        <v>119</v>
      </c>
      <c r="M51" s="198" t="s">
        <v>119</v>
      </c>
      <c r="N51" s="198" t="s">
        <v>119</v>
      </c>
      <c r="O51" s="198" t="s">
        <v>119</v>
      </c>
      <c r="P51" s="198" t="s">
        <v>119</v>
      </c>
      <c r="Q51" s="198" t="s">
        <v>119</v>
      </c>
      <c r="R51" s="198" t="s">
        <v>119</v>
      </c>
      <c r="S51" s="198" t="s">
        <v>119</v>
      </c>
      <c r="T51" s="198" t="s">
        <v>119</v>
      </c>
      <c r="U51" s="198" t="s">
        <v>119</v>
      </c>
    </row>
    <row r="52" spans="1:21">
      <c r="A52" s="55" t="s">
        <v>401</v>
      </c>
      <c r="B52" s="56" t="s">
        <v>402</v>
      </c>
      <c r="C52" s="205">
        <f>C30</f>
        <v>16.07761</v>
      </c>
      <c r="D52" s="198" t="s">
        <v>119</v>
      </c>
      <c r="E52" s="198">
        <v>0</v>
      </c>
      <c r="F52" s="198" t="s">
        <v>119</v>
      </c>
      <c r="G52" s="198">
        <v>0</v>
      </c>
      <c r="H52" s="205">
        <f>H30</f>
        <v>16.07761</v>
      </c>
      <c r="I52" s="198" t="s">
        <v>119</v>
      </c>
      <c r="J52" s="198" t="s">
        <v>119</v>
      </c>
      <c r="K52" s="198" t="s">
        <v>119</v>
      </c>
      <c r="L52" s="198">
        <v>0</v>
      </c>
      <c r="M52" s="198" t="s">
        <v>119</v>
      </c>
      <c r="N52" s="198">
        <v>0</v>
      </c>
      <c r="O52" s="198" t="s">
        <v>119</v>
      </c>
      <c r="P52" s="198">
        <v>0</v>
      </c>
      <c r="Q52" s="198" t="s">
        <v>119</v>
      </c>
      <c r="R52" s="198" t="s">
        <v>119</v>
      </c>
      <c r="S52" s="198" t="s">
        <v>119</v>
      </c>
      <c r="T52" s="205">
        <f>T30</f>
        <v>16.07761</v>
      </c>
      <c r="U52" s="198" t="s">
        <v>119</v>
      </c>
    </row>
    <row r="53" spans="1:21">
      <c r="A53" s="55" t="s">
        <v>403</v>
      </c>
      <c r="B53" s="56" t="s">
        <v>404</v>
      </c>
      <c r="C53" s="198">
        <v>0</v>
      </c>
      <c r="D53" s="198" t="s">
        <v>119</v>
      </c>
      <c r="E53" s="198">
        <v>0</v>
      </c>
      <c r="F53" s="198" t="s">
        <v>119</v>
      </c>
      <c r="G53" s="198">
        <v>0</v>
      </c>
      <c r="H53" s="198">
        <v>0</v>
      </c>
      <c r="I53" s="198" t="s">
        <v>119</v>
      </c>
      <c r="J53" s="198" t="s">
        <v>119</v>
      </c>
      <c r="K53" s="198" t="s">
        <v>119</v>
      </c>
      <c r="L53" s="198">
        <v>0</v>
      </c>
      <c r="M53" s="198" t="s">
        <v>119</v>
      </c>
      <c r="N53" s="198">
        <v>0</v>
      </c>
      <c r="O53" s="198" t="s">
        <v>119</v>
      </c>
      <c r="P53" s="198">
        <v>0</v>
      </c>
      <c r="Q53" s="198" t="s">
        <v>119</v>
      </c>
      <c r="R53" s="198" t="s">
        <v>119</v>
      </c>
      <c r="S53" s="198" t="s">
        <v>119</v>
      </c>
      <c r="T53" s="198">
        <v>0</v>
      </c>
      <c r="U53" s="198" t="s">
        <v>119</v>
      </c>
    </row>
    <row r="54" spans="1:21">
      <c r="A54" s="55" t="s">
        <v>405</v>
      </c>
      <c r="B54" s="57" t="s">
        <v>406</v>
      </c>
      <c r="C54" s="58">
        <v>0</v>
      </c>
      <c r="D54" s="198" t="s">
        <v>119</v>
      </c>
      <c r="E54" s="198">
        <v>0</v>
      </c>
      <c r="F54" s="198" t="s">
        <v>119</v>
      </c>
      <c r="G54" s="198">
        <v>0</v>
      </c>
      <c r="H54" s="207">
        <v>0</v>
      </c>
      <c r="I54" s="198" t="s">
        <v>119</v>
      </c>
      <c r="J54" s="198" t="s">
        <v>119</v>
      </c>
      <c r="K54" s="198" t="s">
        <v>119</v>
      </c>
      <c r="L54" s="198">
        <v>0</v>
      </c>
      <c r="M54" s="198" t="s">
        <v>119</v>
      </c>
      <c r="N54" s="198">
        <v>0</v>
      </c>
      <c r="O54" s="198" t="s">
        <v>119</v>
      </c>
      <c r="P54" s="208">
        <v>0</v>
      </c>
      <c r="Q54" s="198" t="s">
        <v>119</v>
      </c>
      <c r="R54" s="198" t="s">
        <v>119</v>
      </c>
      <c r="S54" s="198" t="s">
        <v>119</v>
      </c>
      <c r="T54" s="58">
        <v>0</v>
      </c>
      <c r="U54" s="198" t="s">
        <v>119</v>
      </c>
    </row>
    <row r="55" spans="1:21">
      <c r="A55" s="55" t="s">
        <v>407</v>
      </c>
      <c r="B55" s="57" t="s">
        <v>408</v>
      </c>
      <c r="C55" s="58">
        <v>0</v>
      </c>
      <c r="D55" s="198" t="s">
        <v>119</v>
      </c>
      <c r="E55" s="198">
        <v>0</v>
      </c>
      <c r="F55" s="198" t="s">
        <v>119</v>
      </c>
      <c r="G55" s="198">
        <v>0</v>
      </c>
      <c r="H55" s="58">
        <v>0</v>
      </c>
      <c r="I55" s="198" t="s">
        <v>119</v>
      </c>
      <c r="J55" s="198" t="s">
        <v>119</v>
      </c>
      <c r="K55" s="198" t="s">
        <v>119</v>
      </c>
      <c r="L55" s="198">
        <v>0</v>
      </c>
      <c r="M55" s="198" t="s">
        <v>119</v>
      </c>
      <c r="N55" s="198">
        <v>0</v>
      </c>
      <c r="O55" s="198" t="s">
        <v>119</v>
      </c>
      <c r="P55" s="198">
        <v>0</v>
      </c>
      <c r="Q55" s="198" t="s">
        <v>119</v>
      </c>
      <c r="R55" s="198" t="s">
        <v>119</v>
      </c>
      <c r="S55" s="198" t="s">
        <v>119</v>
      </c>
      <c r="T55" s="58">
        <v>0</v>
      </c>
      <c r="U55" s="198" t="s">
        <v>119</v>
      </c>
    </row>
    <row r="56" spans="1:21">
      <c r="A56" s="55" t="s">
        <v>409</v>
      </c>
      <c r="B56" s="57" t="s">
        <v>410</v>
      </c>
      <c r="C56" s="205">
        <v>2.569</v>
      </c>
      <c r="D56" s="198" t="s">
        <v>119</v>
      </c>
      <c r="E56" s="198">
        <v>0</v>
      </c>
      <c r="F56" s="198" t="s">
        <v>119</v>
      </c>
      <c r="G56" s="198">
        <v>0</v>
      </c>
      <c r="H56" s="205">
        <f>C56</f>
        <v>2.569</v>
      </c>
      <c r="I56" s="198" t="s">
        <v>119</v>
      </c>
      <c r="J56" s="198" t="s">
        <v>119</v>
      </c>
      <c r="K56" s="198" t="s">
        <v>119</v>
      </c>
      <c r="L56" s="198">
        <v>0</v>
      </c>
      <c r="M56" s="198" t="s">
        <v>119</v>
      </c>
      <c r="N56" s="198">
        <v>0</v>
      </c>
      <c r="O56" s="198" t="s">
        <v>119</v>
      </c>
      <c r="P56" s="208">
        <v>0</v>
      </c>
      <c r="Q56" s="198" t="s">
        <v>119</v>
      </c>
      <c r="R56" s="198" t="s">
        <v>119</v>
      </c>
      <c r="S56" s="198" t="s">
        <v>119</v>
      </c>
      <c r="T56" s="205">
        <f t="shared" ref="T56" si="3">H56</f>
        <v>2.569</v>
      </c>
      <c r="U56" s="198" t="s">
        <v>119</v>
      </c>
    </row>
    <row r="57" spans="1:21" ht="18.75">
      <c r="A57" s="55" t="s">
        <v>411</v>
      </c>
      <c r="B57" s="57" t="s">
        <v>412</v>
      </c>
      <c r="C57" s="58">
        <v>0</v>
      </c>
      <c r="D57" s="198" t="s">
        <v>119</v>
      </c>
      <c r="E57" s="198">
        <v>0</v>
      </c>
      <c r="F57" s="198" t="s">
        <v>119</v>
      </c>
      <c r="G57" s="198">
        <v>0</v>
      </c>
      <c r="H57" s="207">
        <v>0</v>
      </c>
      <c r="I57" s="198" t="s">
        <v>119</v>
      </c>
      <c r="J57" s="198" t="s">
        <v>119</v>
      </c>
      <c r="K57" s="198" t="s">
        <v>119</v>
      </c>
      <c r="L57" s="198">
        <v>0</v>
      </c>
      <c r="M57" s="198" t="s">
        <v>119</v>
      </c>
      <c r="N57" s="198">
        <v>0</v>
      </c>
      <c r="O57" s="198" t="s">
        <v>119</v>
      </c>
      <c r="P57" s="198">
        <v>0</v>
      </c>
      <c r="Q57" s="198">
        <v>3</v>
      </c>
      <c r="R57" s="198" t="s">
        <v>119</v>
      </c>
      <c r="S57" s="198" t="s">
        <v>119</v>
      </c>
      <c r="T57" s="58">
        <v>0</v>
      </c>
      <c r="U57" s="198" t="s">
        <v>119</v>
      </c>
    </row>
    <row r="58" spans="1:21" ht="36.75" customHeight="1">
      <c r="A58" s="52" t="s">
        <v>26</v>
      </c>
      <c r="B58" s="59" t="s">
        <v>413</v>
      </c>
      <c r="C58" s="58">
        <v>0</v>
      </c>
      <c r="D58" s="198" t="s">
        <v>119</v>
      </c>
      <c r="E58" s="198">
        <v>0</v>
      </c>
      <c r="F58" s="198" t="s">
        <v>119</v>
      </c>
      <c r="G58" s="198">
        <v>0</v>
      </c>
      <c r="H58" s="58">
        <v>0</v>
      </c>
      <c r="I58" s="198" t="s">
        <v>119</v>
      </c>
      <c r="J58" s="198" t="s">
        <v>119</v>
      </c>
      <c r="K58" s="198" t="s">
        <v>119</v>
      </c>
      <c r="L58" s="198">
        <v>0</v>
      </c>
      <c r="M58" s="198" t="s">
        <v>119</v>
      </c>
      <c r="N58" s="198">
        <v>0</v>
      </c>
      <c r="O58" s="198" t="s">
        <v>119</v>
      </c>
      <c r="P58" s="208">
        <v>0</v>
      </c>
      <c r="Q58" s="198">
        <v>3</v>
      </c>
      <c r="R58" s="198" t="s">
        <v>119</v>
      </c>
      <c r="S58" s="198" t="s">
        <v>119</v>
      </c>
      <c r="T58" s="58">
        <v>0</v>
      </c>
      <c r="U58" s="198" t="s">
        <v>119</v>
      </c>
    </row>
    <row r="59" spans="1:21">
      <c r="A59" s="52" t="s">
        <v>29</v>
      </c>
      <c r="B59" s="53" t="s">
        <v>414</v>
      </c>
      <c r="C59" s="198" t="s">
        <v>119</v>
      </c>
      <c r="D59" s="198" t="s">
        <v>119</v>
      </c>
      <c r="E59" s="198" t="s">
        <v>119</v>
      </c>
      <c r="F59" s="198" t="s">
        <v>119</v>
      </c>
      <c r="G59" s="198" t="s">
        <v>119</v>
      </c>
      <c r="H59" s="198" t="s">
        <v>119</v>
      </c>
      <c r="I59" s="198" t="s">
        <v>119</v>
      </c>
      <c r="J59" s="198" t="s">
        <v>119</v>
      </c>
      <c r="K59" s="198" t="s">
        <v>119</v>
      </c>
      <c r="L59" s="198" t="s">
        <v>119</v>
      </c>
      <c r="M59" s="198" t="s">
        <v>119</v>
      </c>
      <c r="N59" s="198" t="s">
        <v>119</v>
      </c>
      <c r="O59" s="198" t="s">
        <v>119</v>
      </c>
      <c r="P59" s="198" t="s">
        <v>119</v>
      </c>
      <c r="Q59" s="198" t="s">
        <v>119</v>
      </c>
      <c r="R59" s="198" t="s">
        <v>119</v>
      </c>
      <c r="S59" s="198" t="s">
        <v>119</v>
      </c>
      <c r="T59" s="198" t="s">
        <v>119</v>
      </c>
      <c r="U59" s="198" t="s">
        <v>119</v>
      </c>
    </row>
    <row r="60" spans="1:21">
      <c r="A60" s="55" t="s">
        <v>415</v>
      </c>
      <c r="B60" s="57" t="s">
        <v>393</v>
      </c>
      <c r="C60" s="209">
        <v>0</v>
      </c>
      <c r="D60" s="198" t="s">
        <v>119</v>
      </c>
      <c r="E60" s="198">
        <v>0</v>
      </c>
      <c r="F60" s="198" t="s">
        <v>119</v>
      </c>
      <c r="G60" s="198">
        <v>0</v>
      </c>
      <c r="H60" s="207">
        <v>0</v>
      </c>
      <c r="I60" s="198" t="s">
        <v>119</v>
      </c>
      <c r="J60" s="198" t="s">
        <v>119</v>
      </c>
      <c r="K60" s="198" t="s">
        <v>119</v>
      </c>
      <c r="L60" s="198">
        <v>0</v>
      </c>
      <c r="M60" s="198" t="s">
        <v>119</v>
      </c>
      <c r="N60" s="198">
        <v>0</v>
      </c>
      <c r="O60" s="198" t="s">
        <v>119</v>
      </c>
      <c r="P60" s="198">
        <v>0</v>
      </c>
      <c r="Q60" s="198" t="s">
        <v>119</v>
      </c>
      <c r="R60" s="198" t="s">
        <v>119</v>
      </c>
      <c r="S60" s="198" t="s">
        <v>119</v>
      </c>
      <c r="T60" s="209">
        <v>0</v>
      </c>
      <c r="U60" s="198" t="s">
        <v>119</v>
      </c>
    </row>
    <row r="61" spans="1:21">
      <c r="A61" s="55" t="s">
        <v>416</v>
      </c>
      <c r="B61" s="57" t="s">
        <v>380</v>
      </c>
      <c r="C61" s="209">
        <v>0</v>
      </c>
      <c r="D61" s="198" t="s">
        <v>119</v>
      </c>
      <c r="E61" s="198">
        <v>0</v>
      </c>
      <c r="F61" s="198" t="s">
        <v>119</v>
      </c>
      <c r="G61" s="198">
        <v>0</v>
      </c>
      <c r="H61" s="58">
        <v>0</v>
      </c>
      <c r="I61" s="198" t="s">
        <v>119</v>
      </c>
      <c r="J61" s="198" t="s">
        <v>119</v>
      </c>
      <c r="K61" s="198" t="s">
        <v>119</v>
      </c>
      <c r="L61" s="198">
        <v>0</v>
      </c>
      <c r="M61" s="198" t="s">
        <v>119</v>
      </c>
      <c r="N61" s="198">
        <v>0</v>
      </c>
      <c r="O61" s="198" t="s">
        <v>119</v>
      </c>
      <c r="P61" s="198">
        <v>0</v>
      </c>
      <c r="Q61" s="198" t="s">
        <v>119</v>
      </c>
      <c r="R61" s="198" t="s">
        <v>119</v>
      </c>
      <c r="S61" s="198" t="s">
        <v>119</v>
      </c>
      <c r="T61" s="209">
        <v>0</v>
      </c>
      <c r="U61" s="198" t="s">
        <v>119</v>
      </c>
    </row>
    <row r="62" spans="1:21">
      <c r="A62" s="55" t="s">
        <v>417</v>
      </c>
      <c r="B62" s="57" t="s">
        <v>382</v>
      </c>
      <c r="C62" s="209">
        <v>0</v>
      </c>
      <c r="D62" s="198" t="s">
        <v>119</v>
      </c>
      <c r="E62" s="198">
        <v>0</v>
      </c>
      <c r="F62" s="198" t="s">
        <v>119</v>
      </c>
      <c r="G62" s="198">
        <v>0</v>
      </c>
      <c r="H62" s="207">
        <v>0</v>
      </c>
      <c r="I62" s="198" t="s">
        <v>119</v>
      </c>
      <c r="J62" s="198" t="s">
        <v>119</v>
      </c>
      <c r="K62" s="198" t="s">
        <v>119</v>
      </c>
      <c r="L62" s="198">
        <v>0</v>
      </c>
      <c r="M62" s="198" t="s">
        <v>119</v>
      </c>
      <c r="N62" s="198">
        <v>0</v>
      </c>
      <c r="O62" s="198" t="s">
        <v>119</v>
      </c>
      <c r="P62" s="198">
        <v>0</v>
      </c>
      <c r="Q62" s="198" t="s">
        <v>119</v>
      </c>
      <c r="R62" s="198" t="s">
        <v>119</v>
      </c>
      <c r="S62" s="198" t="s">
        <v>119</v>
      </c>
      <c r="T62" s="209">
        <v>0</v>
      </c>
      <c r="U62" s="198" t="s">
        <v>119</v>
      </c>
    </row>
    <row r="63" spans="1:21">
      <c r="A63" s="55" t="s">
        <v>418</v>
      </c>
      <c r="B63" s="57" t="s">
        <v>419</v>
      </c>
      <c r="C63" s="205">
        <v>2.569</v>
      </c>
      <c r="D63" s="198" t="s">
        <v>119</v>
      </c>
      <c r="E63" s="198">
        <v>0</v>
      </c>
      <c r="F63" s="198" t="s">
        <v>119</v>
      </c>
      <c r="G63" s="198">
        <v>0</v>
      </c>
      <c r="H63" s="205">
        <f>C63</f>
        <v>2.569</v>
      </c>
      <c r="I63" s="198" t="s">
        <v>119</v>
      </c>
      <c r="J63" s="198" t="s">
        <v>119</v>
      </c>
      <c r="K63" s="198" t="s">
        <v>119</v>
      </c>
      <c r="L63" s="198">
        <v>0</v>
      </c>
      <c r="M63" s="198" t="s">
        <v>119</v>
      </c>
      <c r="N63" s="198">
        <v>0</v>
      </c>
      <c r="O63" s="198" t="s">
        <v>119</v>
      </c>
      <c r="P63" s="208">
        <v>0</v>
      </c>
      <c r="Q63" s="198" t="s">
        <v>119</v>
      </c>
      <c r="R63" s="198" t="s">
        <v>119</v>
      </c>
      <c r="S63" s="198" t="s">
        <v>119</v>
      </c>
      <c r="T63" s="205">
        <f t="shared" ref="T63" si="4">H63</f>
        <v>2.569</v>
      </c>
      <c r="U63" s="198" t="s">
        <v>119</v>
      </c>
    </row>
    <row r="64" spans="1:21" ht="18.75">
      <c r="A64" s="55" t="s">
        <v>420</v>
      </c>
      <c r="B64" s="57" t="s">
        <v>412</v>
      </c>
      <c r="C64" s="58">
        <v>0</v>
      </c>
      <c r="D64" s="198" t="s">
        <v>119</v>
      </c>
      <c r="E64" s="198">
        <v>0</v>
      </c>
      <c r="F64" s="198" t="s">
        <v>119</v>
      </c>
      <c r="G64" s="198">
        <v>0</v>
      </c>
      <c r="H64" s="58">
        <v>0</v>
      </c>
      <c r="I64" s="198" t="s">
        <v>119</v>
      </c>
      <c r="J64" s="198" t="s">
        <v>119</v>
      </c>
      <c r="K64" s="198" t="s">
        <v>119</v>
      </c>
      <c r="L64" s="198">
        <v>0</v>
      </c>
      <c r="M64" s="198" t="s">
        <v>119</v>
      </c>
      <c r="N64" s="198">
        <v>0</v>
      </c>
      <c r="O64" s="198" t="s">
        <v>119</v>
      </c>
      <c r="P64" s="198">
        <v>0</v>
      </c>
      <c r="Q64" s="198" t="s">
        <v>119</v>
      </c>
      <c r="R64" s="198" t="s">
        <v>119</v>
      </c>
      <c r="S64" s="198" t="s">
        <v>119</v>
      </c>
      <c r="T64" s="58">
        <v>0</v>
      </c>
      <c r="U64" s="198" t="s">
        <v>119</v>
      </c>
    </row>
    <row r="65" spans="1:20">
      <c r="A65" s="62"/>
      <c r="B65" s="63"/>
      <c r="C65" s="63"/>
      <c r="D65" s="63"/>
      <c r="E65" s="63"/>
      <c r="F65" s="63"/>
      <c r="G65" s="63"/>
      <c r="H65" s="63"/>
      <c r="I65" s="63"/>
      <c r="J65" s="63"/>
      <c r="K65" s="63"/>
      <c r="L65" s="62"/>
      <c r="M65" s="62"/>
    </row>
    <row r="66" spans="1:20" ht="54" customHeight="1">
      <c r="B66" s="284"/>
      <c r="C66" s="284"/>
      <c r="D66" s="284"/>
      <c r="E66" s="284"/>
      <c r="F66" s="284"/>
      <c r="G66" s="284"/>
      <c r="H66" s="284"/>
      <c r="I66" s="284"/>
      <c r="J66" s="64"/>
      <c r="K66" s="64"/>
      <c r="L66" s="66"/>
      <c r="M66" s="66"/>
      <c r="N66" s="66"/>
      <c r="O66" s="66"/>
      <c r="P66" s="66"/>
      <c r="Q66" s="66"/>
      <c r="R66" s="66"/>
      <c r="S66" s="66"/>
      <c r="T66" s="66"/>
    </row>
    <row r="68" spans="1:20" ht="50.25" customHeight="1">
      <c r="B68" s="284"/>
      <c r="C68" s="284"/>
      <c r="D68" s="284"/>
      <c r="E68" s="284"/>
      <c r="F68" s="284"/>
      <c r="G68" s="284"/>
      <c r="H68" s="284"/>
      <c r="I68" s="284"/>
      <c r="J68" s="64"/>
      <c r="K68" s="64"/>
    </row>
    <row r="70" spans="1:20" ht="36.75" customHeight="1">
      <c r="B70" s="284"/>
      <c r="C70" s="284"/>
      <c r="D70" s="284"/>
      <c r="E70" s="284"/>
      <c r="F70" s="284"/>
      <c r="G70" s="284"/>
      <c r="H70" s="284"/>
      <c r="I70" s="284"/>
      <c r="J70" s="64"/>
      <c r="K70" s="64"/>
    </row>
    <row r="71" spans="1:20">
      <c r="N71" s="67"/>
    </row>
    <row r="72" spans="1:20" ht="51" customHeight="1">
      <c r="B72" s="284"/>
      <c r="C72" s="284"/>
      <c r="D72" s="284"/>
      <c r="E72" s="284"/>
      <c r="F72" s="284"/>
      <c r="G72" s="284"/>
      <c r="H72" s="284"/>
      <c r="I72" s="284"/>
      <c r="J72" s="64"/>
      <c r="K72" s="64"/>
      <c r="N72" s="67"/>
    </row>
    <row r="73" spans="1:20" ht="32.25" customHeight="1">
      <c r="B73" s="284"/>
      <c r="C73" s="284"/>
      <c r="D73" s="284"/>
      <c r="E73" s="284"/>
      <c r="F73" s="284"/>
      <c r="G73" s="284"/>
      <c r="H73" s="284"/>
      <c r="I73" s="284"/>
      <c r="J73" s="64"/>
      <c r="K73" s="64"/>
    </row>
    <row r="74" spans="1:20" ht="51.75" customHeight="1">
      <c r="B74" s="284"/>
      <c r="C74" s="284"/>
      <c r="D74" s="284"/>
      <c r="E74" s="284"/>
      <c r="F74" s="284"/>
      <c r="G74" s="284"/>
      <c r="H74" s="284"/>
      <c r="I74" s="284"/>
      <c r="J74" s="64"/>
      <c r="K74" s="64"/>
    </row>
    <row r="75" spans="1:20" ht="21.75" customHeight="1">
      <c r="B75" s="285"/>
      <c r="C75" s="285"/>
      <c r="D75" s="285"/>
      <c r="E75" s="285"/>
      <c r="F75" s="285"/>
      <c r="G75" s="285"/>
      <c r="H75" s="285"/>
      <c r="I75" s="285"/>
      <c r="J75" s="65"/>
      <c r="K75" s="65"/>
    </row>
    <row r="76" spans="1:20" ht="23.25" customHeight="1"/>
    <row r="77" spans="1:20" ht="18.75" customHeight="1">
      <c r="B77" s="286"/>
      <c r="C77" s="286"/>
      <c r="D77" s="286"/>
      <c r="E77" s="286"/>
      <c r="F77" s="286"/>
      <c r="G77" s="286"/>
      <c r="H77" s="286"/>
      <c r="I77" s="286"/>
      <c r="J77" s="63"/>
      <c r="K77" s="63"/>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6"/>
  <sheetViews>
    <sheetView topLeftCell="A7" zoomScale="70" zoomScaleNormal="70" workbookViewId="0">
      <selection activeCell="T31" sqref="T31"/>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4" t="s">
        <v>553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c r="AV6" s="4"/>
    </row>
    <row r="7" spans="1:48"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5.7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5.75">
      <c r="A12" s="216" t="s">
        <v>535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c r="A13" s="217" t="s">
        <v>71</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5.75">
      <c r="A15" s="216" t="s">
        <v>536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c r="A16" s="217" t="s">
        <v>72</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c r="A21" s="291" t="s">
        <v>421</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row>
    <row r="22" spans="1:48" ht="58.5" customHeight="1">
      <c r="A22" s="288" t="s">
        <v>422</v>
      </c>
      <c r="B22" s="293" t="s">
        <v>423</v>
      </c>
      <c r="C22" s="288" t="s">
        <v>424</v>
      </c>
      <c r="D22" s="288" t="s">
        <v>425</v>
      </c>
      <c r="E22" s="288" t="s">
        <v>426</v>
      </c>
      <c r="F22" s="288"/>
      <c r="G22" s="288"/>
      <c r="H22" s="288"/>
      <c r="I22" s="288"/>
      <c r="J22" s="288"/>
      <c r="K22" s="288"/>
      <c r="L22" s="288"/>
      <c r="M22" s="288" t="s">
        <v>427</v>
      </c>
      <c r="N22" s="288" t="s">
        <v>428</v>
      </c>
      <c r="O22" s="288" t="s">
        <v>429</v>
      </c>
      <c r="P22" s="288" t="s">
        <v>430</v>
      </c>
      <c r="Q22" s="288" t="s">
        <v>431</v>
      </c>
      <c r="R22" s="288" t="s">
        <v>432</v>
      </c>
      <c r="S22" s="288" t="s">
        <v>433</v>
      </c>
      <c r="T22" s="288"/>
      <c r="U22" s="287" t="s">
        <v>434</v>
      </c>
      <c r="V22" s="287" t="s">
        <v>435</v>
      </c>
      <c r="W22" s="288" t="s">
        <v>436</v>
      </c>
      <c r="X22" s="288" t="s">
        <v>437</v>
      </c>
      <c r="Y22" s="288" t="s">
        <v>438</v>
      </c>
      <c r="Z22" s="287" t="s">
        <v>439</v>
      </c>
      <c r="AA22" s="288" t="s">
        <v>440</v>
      </c>
      <c r="AB22" s="288" t="s">
        <v>441</v>
      </c>
      <c r="AC22" s="288" t="s">
        <v>442</v>
      </c>
      <c r="AD22" s="288" t="s">
        <v>443</v>
      </c>
      <c r="AE22" s="288" t="s">
        <v>444</v>
      </c>
      <c r="AF22" s="288" t="s">
        <v>445</v>
      </c>
      <c r="AG22" s="288"/>
      <c r="AH22" s="288"/>
      <c r="AI22" s="288"/>
      <c r="AJ22" s="288"/>
      <c r="AK22" s="288"/>
      <c r="AL22" s="288" t="s">
        <v>446</v>
      </c>
      <c r="AM22" s="288"/>
      <c r="AN22" s="288"/>
      <c r="AO22" s="288"/>
      <c r="AP22" s="288" t="s">
        <v>447</v>
      </c>
      <c r="AQ22" s="288"/>
      <c r="AR22" s="288" t="s">
        <v>448</v>
      </c>
      <c r="AS22" s="288" t="s">
        <v>449</v>
      </c>
      <c r="AT22" s="288" t="s">
        <v>450</v>
      </c>
      <c r="AU22" s="288" t="s">
        <v>451</v>
      </c>
      <c r="AV22" s="294" t="s">
        <v>452</v>
      </c>
    </row>
    <row r="23" spans="1:48" ht="64.5" customHeight="1">
      <c r="A23" s="288"/>
      <c r="B23" s="293"/>
      <c r="C23" s="288"/>
      <c r="D23" s="288"/>
      <c r="E23" s="287" t="s">
        <v>453</v>
      </c>
      <c r="F23" s="290" t="s">
        <v>404</v>
      </c>
      <c r="G23" s="290" t="s">
        <v>406</v>
      </c>
      <c r="H23" s="290" t="s">
        <v>408</v>
      </c>
      <c r="I23" s="289" t="s">
        <v>454</v>
      </c>
      <c r="J23" s="289" t="s">
        <v>455</v>
      </c>
      <c r="K23" s="289" t="s">
        <v>456</v>
      </c>
      <c r="L23" s="290" t="s">
        <v>204</v>
      </c>
      <c r="M23" s="288"/>
      <c r="N23" s="288"/>
      <c r="O23" s="288"/>
      <c r="P23" s="288"/>
      <c r="Q23" s="288"/>
      <c r="R23" s="288"/>
      <c r="S23" s="292" t="s">
        <v>285</v>
      </c>
      <c r="T23" s="292" t="s">
        <v>457</v>
      </c>
      <c r="U23" s="287"/>
      <c r="V23" s="287"/>
      <c r="W23" s="288"/>
      <c r="X23" s="288"/>
      <c r="Y23" s="288"/>
      <c r="Z23" s="288"/>
      <c r="AA23" s="288"/>
      <c r="AB23" s="288"/>
      <c r="AC23" s="288"/>
      <c r="AD23" s="288"/>
      <c r="AE23" s="288"/>
      <c r="AF23" s="288" t="s">
        <v>458</v>
      </c>
      <c r="AG23" s="288"/>
      <c r="AH23" s="288" t="s">
        <v>459</v>
      </c>
      <c r="AI23" s="288"/>
      <c r="AJ23" s="288" t="s">
        <v>460</v>
      </c>
      <c r="AK23" s="288" t="s">
        <v>461</v>
      </c>
      <c r="AL23" s="288" t="s">
        <v>462</v>
      </c>
      <c r="AM23" s="288" t="s">
        <v>463</v>
      </c>
      <c r="AN23" s="288" t="s">
        <v>464</v>
      </c>
      <c r="AO23" s="288" t="s">
        <v>465</v>
      </c>
      <c r="AP23" s="288" t="s">
        <v>466</v>
      </c>
      <c r="AQ23" s="288" t="s">
        <v>457</v>
      </c>
      <c r="AR23" s="288"/>
      <c r="AS23" s="288"/>
      <c r="AT23" s="288"/>
      <c r="AU23" s="288"/>
      <c r="AV23" s="294"/>
    </row>
    <row r="24" spans="1:48" ht="96.75" customHeight="1">
      <c r="A24" s="288"/>
      <c r="B24" s="293"/>
      <c r="C24" s="288"/>
      <c r="D24" s="288"/>
      <c r="E24" s="287"/>
      <c r="F24" s="290"/>
      <c r="G24" s="290"/>
      <c r="H24" s="290"/>
      <c r="I24" s="289"/>
      <c r="J24" s="289"/>
      <c r="K24" s="289"/>
      <c r="L24" s="290"/>
      <c r="M24" s="288"/>
      <c r="N24" s="288"/>
      <c r="O24" s="288"/>
      <c r="P24" s="288"/>
      <c r="Q24" s="288"/>
      <c r="R24" s="288"/>
      <c r="S24" s="292"/>
      <c r="T24" s="292"/>
      <c r="U24" s="287"/>
      <c r="V24" s="287"/>
      <c r="W24" s="288"/>
      <c r="X24" s="288"/>
      <c r="Y24" s="288"/>
      <c r="Z24" s="288"/>
      <c r="AA24" s="288"/>
      <c r="AB24" s="288"/>
      <c r="AC24" s="288"/>
      <c r="AD24" s="288"/>
      <c r="AE24" s="288"/>
      <c r="AF24" s="45" t="s">
        <v>467</v>
      </c>
      <c r="AG24" s="45" t="s">
        <v>468</v>
      </c>
      <c r="AH24" s="49" t="s">
        <v>285</v>
      </c>
      <c r="AI24" s="49" t="s">
        <v>457</v>
      </c>
      <c r="AJ24" s="288"/>
      <c r="AK24" s="288"/>
      <c r="AL24" s="288"/>
      <c r="AM24" s="288"/>
      <c r="AN24" s="288"/>
      <c r="AO24" s="288"/>
      <c r="AP24" s="288"/>
      <c r="AQ24" s="288"/>
      <c r="AR24" s="288"/>
      <c r="AS24" s="288"/>
      <c r="AT24" s="288"/>
      <c r="AU24" s="288"/>
      <c r="AV24" s="294"/>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28.5" customHeight="1">
      <c r="A26" s="47" t="s">
        <v>469</v>
      </c>
      <c r="B26" s="188" t="s">
        <v>528</v>
      </c>
      <c r="C26" s="48"/>
      <c r="D26" s="188" t="s">
        <v>532</v>
      </c>
      <c r="E26" s="47" t="s">
        <v>119</v>
      </c>
      <c r="F26" s="47" t="s">
        <v>119</v>
      </c>
      <c r="G26" s="47" t="s">
        <v>119</v>
      </c>
      <c r="H26" s="47" t="s">
        <v>119</v>
      </c>
      <c r="I26" s="210">
        <v>2.569</v>
      </c>
      <c r="J26" s="47" t="s">
        <v>119</v>
      </c>
      <c r="K26" s="47" t="s">
        <v>119</v>
      </c>
      <c r="L26" s="47" t="s">
        <v>119</v>
      </c>
      <c r="M26" s="47" t="s">
        <v>119</v>
      </c>
      <c r="N26" s="47" t="s">
        <v>119</v>
      </c>
      <c r="O26" s="47" t="s">
        <v>119</v>
      </c>
      <c r="P26" s="47" t="s">
        <v>119</v>
      </c>
      <c r="Q26" s="47" t="s">
        <v>119</v>
      </c>
      <c r="R26" s="47" t="s">
        <v>119</v>
      </c>
      <c r="S26" s="47" t="s">
        <v>119</v>
      </c>
      <c r="T26" s="47" t="s">
        <v>119</v>
      </c>
      <c r="U26" s="47" t="s">
        <v>119</v>
      </c>
      <c r="V26" s="47" t="s">
        <v>119</v>
      </c>
      <c r="W26" s="47" t="s">
        <v>119</v>
      </c>
      <c r="X26" s="47" t="s">
        <v>119</v>
      </c>
      <c r="Y26" s="47" t="s">
        <v>119</v>
      </c>
      <c r="Z26" s="47" t="s">
        <v>119</v>
      </c>
      <c r="AA26" s="47" t="s">
        <v>119</v>
      </c>
      <c r="AB26" s="47" t="s">
        <v>119</v>
      </c>
      <c r="AC26" s="47" t="s">
        <v>119</v>
      </c>
      <c r="AD26" s="47" t="s">
        <v>119</v>
      </c>
      <c r="AE26" s="47" t="s">
        <v>119</v>
      </c>
      <c r="AF26" s="47" t="s">
        <v>119</v>
      </c>
      <c r="AG26" s="47" t="s">
        <v>119</v>
      </c>
      <c r="AH26" s="47" t="s">
        <v>119</v>
      </c>
      <c r="AI26" s="47" t="s">
        <v>119</v>
      </c>
      <c r="AJ26" s="47" t="s">
        <v>119</v>
      </c>
      <c r="AK26" s="47" t="s">
        <v>119</v>
      </c>
      <c r="AL26" s="47" t="s">
        <v>119</v>
      </c>
      <c r="AM26" s="47" t="s">
        <v>119</v>
      </c>
      <c r="AN26" s="47" t="s">
        <v>119</v>
      </c>
      <c r="AO26" s="47" t="s">
        <v>119</v>
      </c>
      <c r="AP26" s="47" t="s">
        <v>119</v>
      </c>
      <c r="AQ26" s="47" t="s">
        <v>119</v>
      </c>
      <c r="AR26" s="47" t="s">
        <v>119</v>
      </c>
      <c r="AS26" s="47" t="s">
        <v>119</v>
      </c>
      <c r="AT26" s="47" t="s">
        <v>119</v>
      </c>
      <c r="AU26" s="47" t="s">
        <v>119</v>
      </c>
      <c r="AV26" s="47" t="s">
        <v>119</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83"/>
  <sheetViews>
    <sheetView zoomScale="75" zoomScaleNormal="75" workbookViewId="0">
      <selection activeCell="E19" sqref="E19"/>
    </sheetView>
  </sheetViews>
  <sheetFormatPr defaultColWidth="9.140625" defaultRowHeight="15.75"/>
  <cols>
    <col min="1" max="1" width="88.28515625" style="1" customWidth="1"/>
    <col min="2" max="2" width="109.57031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470</v>
      </c>
    </row>
    <row r="4" spans="1:8">
      <c r="B4" s="5"/>
    </row>
    <row r="5" spans="1:8" ht="18.75">
      <c r="A5" s="296" t="s">
        <v>554</v>
      </c>
      <c r="B5" s="296"/>
      <c r="C5" s="7"/>
      <c r="D5" s="7"/>
      <c r="E5" s="7"/>
      <c r="F5" s="7"/>
      <c r="G5" s="7"/>
      <c r="H5" s="7"/>
    </row>
    <row r="6" spans="1:8" ht="18.75">
      <c r="A6" s="6"/>
      <c r="B6" s="6"/>
      <c r="C6" s="6"/>
      <c r="D6" s="6"/>
      <c r="E6" s="6"/>
      <c r="F6" s="6"/>
      <c r="G6" s="6"/>
      <c r="H6" s="6"/>
    </row>
    <row r="7" spans="1:8" ht="18.75">
      <c r="A7" s="215" t="s">
        <v>3</v>
      </c>
      <c r="B7" s="215"/>
      <c r="C7" s="9"/>
      <c r="D7" s="9"/>
      <c r="E7" s="9"/>
      <c r="F7" s="9"/>
      <c r="G7" s="9"/>
      <c r="H7" s="9"/>
    </row>
    <row r="8" spans="1:8" ht="18.75">
      <c r="A8" s="9"/>
      <c r="B8" s="9"/>
      <c r="C8" s="9"/>
      <c r="D8" s="9"/>
      <c r="E8" s="9"/>
      <c r="F8" s="9"/>
      <c r="G8" s="9"/>
      <c r="H8" s="9"/>
    </row>
    <row r="9" spans="1:8">
      <c r="A9" s="227" t="s">
        <v>527</v>
      </c>
      <c r="B9" s="216"/>
      <c r="C9" s="11"/>
      <c r="D9" s="11"/>
      <c r="E9" s="11"/>
      <c r="F9" s="11"/>
      <c r="G9" s="11"/>
      <c r="H9" s="11"/>
    </row>
    <row r="10" spans="1:8">
      <c r="A10" s="217" t="s">
        <v>5</v>
      </c>
      <c r="B10" s="217"/>
      <c r="C10" s="12"/>
      <c r="D10" s="12"/>
      <c r="E10" s="12"/>
      <c r="F10" s="12"/>
      <c r="G10" s="12"/>
      <c r="H10" s="12"/>
    </row>
    <row r="11" spans="1:8" ht="18.75">
      <c r="A11" s="9"/>
      <c r="B11" s="9"/>
      <c r="C11" s="9"/>
      <c r="D11" s="9"/>
      <c r="E11" s="9"/>
      <c r="F11" s="9"/>
      <c r="G11" s="9"/>
      <c r="H11" s="9"/>
    </row>
    <row r="12" spans="1:8" ht="26.25" customHeight="1">
      <c r="A12" s="216" t="s">
        <v>535</v>
      </c>
      <c r="B12" s="216"/>
      <c r="C12" s="11"/>
      <c r="D12" s="11"/>
      <c r="E12" s="11"/>
      <c r="F12" s="11"/>
      <c r="G12" s="11"/>
      <c r="H12" s="11"/>
    </row>
    <row r="13" spans="1:8">
      <c r="A13" s="217" t="s">
        <v>71</v>
      </c>
      <c r="B13" s="217"/>
      <c r="C13" s="12"/>
      <c r="D13" s="12"/>
      <c r="E13" s="12"/>
      <c r="F13" s="12"/>
      <c r="G13" s="12"/>
      <c r="H13" s="12"/>
    </row>
    <row r="14" spans="1:8" ht="18.75">
      <c r="A14" s="13"/>
      <c r="B14" s="13"/>
      <c r="C14" s="13"/>
      <c r="D14" s="13"/>
      <c r="E14" s="13"/>
      <c r="F14" s="13"/>
      <c r="G14" s="13"/>
      <c r="H14" s="13"/>
    </row>
    <row r="15" spans="1:8" ht="50.25" customHeight="1">
      <c r="A15" s="235" t="s">
        <v>536</v>
      </c>
      <c r="B15" s="235"/>
      <c r="C15" s="11"/>
      <c r="D15" s="11"/>
      <c r="E15" s="11"/>
      <c r="F15" s="11"/>
      <c r="G15" s="11"/>
      <c r="H15" s="11"/>
    </row>
    <row r="16" spans="1:8">
      <c r="A16" s="217" t="s">
        <v>72</v>
      </c>
      <c r="B16" s="217"/>
      <c r="C16" s="12"/>
      <c r="D16" s="12"/>
      <c r="E16" s="12"/>
      <c r="F16" s="12"/>
      <c r="G16" s="12"/>
      <c r="H16" s="12"/>
    </row>
    <row r="17" spans="1:2">
      <c r="B17" s="14"/>
    </row>
    <row r="18" spans="1:2" ht="33.75" customHeight="1">
      <c r="A18" s="295" t="s">
        <v>471</v>
      </c>
      <c r="B18" s="295"/>
    </row>
    <row r="19" spans="1:2">
      <c r="B19" s="5"/>
    </row>
    <row r="20" spans="1:2">
      <c r="B20" s="15"/>
    </row>
    <row r="21" spans="1:2">
      <c r="A21" s="16" t="s">
        <v>472</v>
      </c>
      <c r="B21" s="189" t="s">
        <v>533</v>
      </c>
    </row>
    <row r="22" spans="1:2">
      <c r="A22" s="16" t="s">
        <v>473</v>
      </c>
      <c r="B22" s="189" t="s">
        <v>534</v>
      </c>
    </row>
    <row r="23" spans="1:2">
      <c r="A23" s="16" t="s">
        <v>474</v>
      </c>
      <c r="B23" s="18" t="s">
        <v>475</v>
      </c>
    </row>
    <row r="24" spans="1:2">
      <c r="A24" s="16" t="s">
        <v>476</v>
      </c>
      <c r="B24" s="18" t="s">
        <v>119</v>
      </c>
    </row>
    <row r="25" spans="1:2">
      <c r="A25" s="19" t="s">
        <v>477</v>
      </c>
      <c r="B25" s="17">
        <v>2026</v>
      </c>
    </row>
    <row r="26" spans="1:2">
      <c r="A26" s="20" t="s">
        <v>478</v>
      </c>
      <c r="B26" s="21" t="s">
        <v>146</v>
      </c>
    </row>
    <row r="27" spans="1:2">
      <c r="A27" s="211" t="s">
        <v>529</v>
      </c>
      <c r="B27" s="212">
        <f>'6.2. Паспорт фин осв ввод'!C30</f>
        <v>16.07761</v>
      </c>
    </row>
    <row r="28" spans="1:2">
      <c r="A28" s="22" t="s">
        <v>479</v>
      </c>
      <c r="B28" s="22" t="s">
        <v>480</v>
      </c>
    </row>
    <row r="29" spans="1:2">
      <c r="A29" s="23" t="s">
        <v>481</v>
      </c>
      <c r="B29" s="22" t="s">
        <v>119</v>
      </c>
    </row>
    <row r="30" spans="1:2">
      <c r="A30" s="23" t="s">
        <v>482</v>
      </c>
      <c r="B30" s="22" t="s">
        <v>119</v>
      </c>
    </row>
    <row r="31" spans="1:2">
      <c r="A31" s="22" t="s">
        <v>483</v>
      </c>
      <c r="B31" s="22" t="s">
        <v>119</v>
      </c>
    </row>
    <row r="32" spans="1:2">
      <c r="A32" s="23" t="s">
        <v>484</v>
      </c>
      <c r="B32" s="22" t="s">
        <v>119</v>
      </c>
    </row>
    <row r="33" spans="1:2">
      <c r="A33" s="22" t="s">
        <v>485</v>
      </c>
      <c r="B33" s="22" t="s">
        <v>119</v>
      </c>
    </row>
    <row r="34" spans="1:2">
      <c r="A34" s="22" t="s">
        <v>486</v>
      </c>
      <c r="B34" s="22" t="s">
        <v>119</v>
      </c>
    </row>
    <row r="35" spans="1:2">
      <c r="A35" s="22" t="s">
        <v>487</v>
      </c>
      <c r="B35" s="22" t="s">
        <v>119</v>
      </c>
    </row>
    <row r="36" spans="1:2">
      <c r="A36" s="22" t="s">
        <v>488</v>
      </c>
      <c r="B36" s="22" t="s">
        <v>119</v>
      </c>
    </row>
    <row r="37" spans="1:2" ht="28.5">
      <c r="A37" s="23" t="s">
        <v>489</v>
      </c>
      <c r="B37" s="22" t="s">
        <v>119</v>
      </c>
    </row>
    <row r="38" spans="1:2">
      <c r="A38" s="22" t="s">
        <v>485</v>
      </c>
      <c r="B38" s="22" t="s">
        <v>119</v>
      </c>
    </row>
    <row r="39" spans="1:2">
      <c r="A39" s="22" t="s">
        <v>486</v>
      </c>
      <c r="B39" s="22" t="s">
        <v>119</v>
      </c>
    </row>
    <row r="40" spans="1:2">
      <c r="A40" s="22" t="s">
        <v>487</v>
      </c>
      <c r="B40" s="22" t="s">
        <v>119</v>
      </c>
    </row>
    <row r="41" spans="1:2">
      <c r="A41" s="22" t="s">
        <v>488</v>
      </c>
      <c r="B41" s="22" t="s">
        <v>119</v>
      </c>
    </row>
    <row r="42" spans="1:2">
      <c r="A42" s="23" t="s">
        <v>490</v>
      </c>
      <c r="B42" s="22" t="s">
        <v>119</v>
      </c>
    </row>
    <row r="43" spans="1:2">
      <c r="A43" s="22" t="s">
        <v>485</v>
      </c>
      <c r="B43" s="22" t="s">
        <v>119</v>
      </c>
    </row>
    <row r="44" spans="1:2">
      <c r="A44" s="22" t="s">
        <v>486</v>
      </c>
      <c r="B44" s="22" t="s">
        <v>119</v>
      </c>
    </row>
    <row r="45" spans="1:2">
      <c r="A45" s="22" t="s">
        <v>487</v>
      </c>
      <c r="B45" s="22" t="s">
        <v>119</v>
      </c>
    </row>
    <row r="46" spans="1:2">
      <c r="A46" s="22" t="s">
        <v>488</v>
      </c>
      <c r="B46" s="22" t="s">
        <v>119</v>
      </c>
    </row>
    <row r="47" spans="1:2" ht="28.5">
      <c r="A47" s="24" t="s">
        <v>491</v>
      </c>
      <c r="B47" s="22" t="s">
        <v>119</v>
      </c>
    </row>
    <row r="48" spans="1:2">
      <c r="A48" s="25" t="s">
        <v>483</v>
      </c>
      <c r="B48" s="22" t="s">
        <v>119</v>
      </c>
    </row>
    <row r="49" spans="1:2">
      <c r="A49" s="25" t="s">
        <v>492</v>
      </c>
      <c r="B49" s="22" t="s">
        <v>119</v>
      </c>
    </row>
    <row r="50" spans="1:2">
      <c r="A50" s="25" t="s">
        <v>493</v>
      </c>
      <c r="B50" s="22" t="s">
        <v>119</v>
      </c>
    </row>
    <row r="51" spans="1:2">
      <c r="A51" s="25" t="s">
        <v>494</v>
      </c>
      <c r="B51" s="22" t="s">
        <v>119</v>
      </c>
    </row>
    <row r="52" spans="1:2">
      <c r="A52" s="19" t="s">
        <v>495</v>
      </c>
      <c r="B52" s="22" t="s">
        <v>119</v>
      </c>
    </row>
    <row r="53" spans="1:2">
      <c r="A53" s="19" t="s">
        <v>496</v>
      </c>
      <c r="B53" s="22" t="s">
        <v>119</v>
      </c>
    </row>
    <row r="54" spans="1:2">
      <c r="A54" s="19" t="s">
        <v>497</v>
      </c>
      <c r="B54" s="22" t="s">
        <v>119</v>
      </c>
    </row>
    <row r="55" spans="1:2">
      <c r="A55" s="20" t="s">
        <v>498</v>
      </c>
      <c r="B55" s="22" t="s">
        <v>119</v>
      </c>
    </row>
    <row r="56" spans="1:2" ht="15.75" customHeight="1">
      <c r="A56" s="24" t="s">
        <v>499</v>
      </c>
      <c r="B56" s="22" t="s">
        <v>119</v>
      </c>
    </row>
    <row r="57" spans="1:2">
      <c r="A57" s="26" t="s">
        <v>500</v>
      </c>
      <c r="B57" s="22" t="s">
        <v>119</v>
      </c>
    </row>
    <row r="58" spans="1:2">
      <c r="A58" s="26" t="s">
        <v>501</v>
      </c>
      <c r="B58" s="22" t="s">
        <v>119</v>
      </c>
    </row>
    <row r="59" spans="1:2">
      <c r="A59" s="26" t="s">
        <v>502</v>
      </c>
      <c r="B59" s="22" t="s">
        <v>119</v>
      </c>
    </row>
    <row r="60" spans="1:2">
      <c r="A60" s="26" t="s">
        <v>503</v>
      </c>
      <c r="B60" s="22" t="s">
        <v>119</v>
      </c>
    </row>
    <row r="61" spans="1:2">
      <c r="A61" s="27" t="s">
        <v>504</v>
      </c>
      <c r="B61" s="22" t="s">
        <v>119</v>
      </c>
    </row>
    <row r="62" spans="1:2">
      <c r="A62" s="25" t="s">
        <v>505</v>
      </c>
      <c r="B62" s="22" t="s">
        <v>119</v>
      </c>
    </row>
    <row r="63" spans="1:2" ht="28.5">
      <c r="A63" s="19" t="s">
        <v>506</v>
      </c>
      <c r="B63" s="22" t="s">
        <v>119</v>
      </c>
    </row>
    <row r="64" spans="1:2">
      <c r="A64" s="25" t="s">
        <v>483</v>
      </c>
      <c r="B64" s="22" t="s">
        <v>119</v>
      </c>
    </row>
    <row r="65" spans="1:2">
      <c r="A65" s="25" t="s">
        <v>507</v>
      </c>
      <c r="B65" s="22" t="s">
        <v>119</v>
      </c>
    </row>
    <row r="66" spans="1:2">
      <c r="A66" s="25" t="s">
        <v>508</v>
      </c>
      <c r="B66" s="22" t="s">
        <v>119</v>
      </c>
    </row>
    <row r="67" spans="1:2">
      <c r="A67" s="28" t="s">
        <v>509</v>
      </c>
      <c r="B67" s="29" t="s">
        <v>119</v>
      </c>
    </row>
    <row r="68" spans="1:2">
      <c r="A68" s="19" t="s">
        <v>510</v>
      </c>
      <c r="B68" s="30" t="s">
        <v>119</v>
      </c>
    </row>
    <row r="69" spans="1:2">
      <c r="A69" s="31" t="s">
        <v>511</v>
      </c>
      <c r="B69" s="30" t="s">
        <v>119</v>
      </c>
    </row>
    <row r="70" spans="1:2">
      <c r="A70" s="31" t="s">
        <v>512</v>
      </c>
      <c r="B70" s="32" t="s">
        <v>119</v>
      </c>
    </row>
    <row r="71" spans="1:2">
      <c r="A71" s="31" t="s">
        <v>513</v>
      </c>
      <c r="B71" s="33" t="s">
        <v>119</v>
      </c>
    </row>
    <row r="72" spans="1:2">
      <c r="A72" s="34" t="s">
        <v>514</v>
      </c>
      <c r="B72" s="32" t="s">
        <v>119</v>
      </c>
    </row>
    <row r="73" spans="1:2">
      <c r="A73" s="35" t="s">
        <v>515</v>
      </c>
      <c r="B73" s="30" t="s">
        <v>119</v>
      </c>
    </row>
    <row r="74" spans="1:2">
      <c r="A74" s="31" t="s">
        <v>516</v>
      </c>
      <c r="B74" s="32" t="s">
        <v>119</v>
      </c>
    </row>
    <row r="75" spans="1:2">
      <c r="A75" s="31" t="s">
        <v>517</v>
      </c>
      <c r="B75" s="32" t="s">
        <v>119</v>
      </c>
    </row>
    <row r="76" spans="1:2">
      <c r="A76" s="31" t="s">
        <v>518</v>
      </c>
      <c r="B76" s="32" t="s">
        <v>119</v>
      </c>
    </row>
    <row r="77" spans="1:2">
      <c r="A77" s="31" t="s">
        <v>519</v>
      </c>
      <c r="B77" s="32" t="s">
        <v>119</v>
      </c>
    </row>
    <row r="78" spans="1:2">
      <c r="A78" s="36" t="s">
        <v>520</v>
      </c>
      <c r="B78" s="33" t="s">
        <v>119</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7"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5"/>
  <sheetViews>
    <sheetView topLeftCell="A10" zoomScale="70" zoomScaleNormal="70" workbookViewId="0">
      <selection activeCell="A5" sqref="A5"/>
    </sheetView>
  </sheetViews>
  <sheetFormatPr defaultColWidth="9" defaultRowHeight="15"/>
  <cols>
    <col min="1" max="1" width="7.42578125" style="118" customWidth="1"/>
    <col min="2" max="2" width="35.85546875" style="118" customWidth="1"/>
    <col min="3" max="3" width="31.140625" style="118" customWidth="1"/>
    <col min="4" max="4" width="25" style="118" customWidth="1"/>
    <col min="5" max="5" width="50" style="118" customWidth="1"/>
    <col min="6" max="6" width="53.42578125" style="118" customWidth="1"/>
    <col min="7" max="7" width="52.4257812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51.5703125" style="118" customWidth="1"/>
    <col min="18" max="18" width="27" style="118" customWidth="1"/>
    <col min="19" max="19" width="43" style="118" customWidth="1"/>
    <col min="20" max="1025" width="9.140625" style="118" customWidth="1"/>
  </cols>
  <sheetData>
    <row r="1" spans="1:28" s="87" customFormat="1" ht="18.75" customHeight="1">
      <c r="S1" s="3" t="s">
        <v>0</v>
      </c>
    </row>
    <row r="2" spans="1:28" s="87" customFormat="1" ht="18.75" customHeight="1">
      <c r="S2" s="4" t="s">
        <v>1</v>
      </c>
    </row>
    <row r="3" spans="1:28" s="87" customFormat="1" ht="18.75">
      <c r="S3" s="4" t="s">
        <v>2</v>
      </c>
    </row>
    <row r="4" spans="1:28" s="87" customFormat="1" ht="18.75" customHeight="1">
      <c r="A4" s="214" t="s">
        <v>539</v>
      </c>
      <c r="B4" s="214"/>
      <c r="C4" s="214"/>
      <c r="D4" s="214"/>
      <c r="E4" s="214"/>
      <c r="F4" s="214"/>
      <c r="G4" s="214"/>
      <c r="H4" s="214"/>
      <c r="I4" s="214"/>
      <c r="J4" s="214"/>
      <c r="K4" s="214"/>
      <c r="L4" s="214"/>
      <c r="M4" s="214"/>
      <c r="N4" s="214"/>
      <c r="O4" s="214"/>
      <c r="P4" s="214"/>
      <c r="Q4" s="214"/>
      <c r="R4" s="214"/>
      <c r="S4" s="214"/>
    </row>
    <row r="5" spans="1:28" s="87" customFormat="1" ht="15.75">
      <c r="A5" s="90"/>
    </row>
    <row r="6" spans="1:28" s="87" customFormat="1" ht="18.75">
      <c r="A6" s="215" t="s">
        <v>3</v>
      </c>
      <c r="B6" s="215"/>
      <c r="C6" s="215"/>
      <c r="D6" s="215"/>
      <c r="E6" s="215"/>
      <c r="F6" s="215"/>
      <c r="G6" s="215"/>
      <c r="H6" s="215"/>
      <c r="I6" s="215"/>
      <c r="J6" s="215"/>
      <c r="K6" s="215"/>
      <c r="L6" s="215"/>
      <c r="M6" s="215"/>
      <c r="N6" s="215"/>
      <c r="O6" s="215"/>
      <c r="P6" s="215"/>
      <c r="Q6" s="215"/>
      <c r="R6" s="215"/>
      <c r="S6" s="215"/>
      <c r="T6" s="9"/>
      <c r="U6" s="9"/>
      <c r="V6" s="9"/>
      <c r="W6" s="9"/>
      <c r="X6" s="9"/>
      <c r="Y6" s="9"/>
      <c r="Z6" s="9"/>
      <c r="AA6" s="9"/>
      <c r="AB6" s="9"/>
    </row>
    <row r="7" spans="1:28" s="87" customFormat="1" ht="18.75">
      <c r="A7" s="215"/>
      <c r="B7" s="215"/>
      <c r="C7" s="215"/>
      <c r="D7" s="215"/>
      <c r="E7" s="215"/>
      <c r="F7" s="215"/>
      <c r="G7" s="215"/>
      <c r="H7" s="215"/>
      <c r="I7" s="215"/>
      <c r="J7" s="215"/>
      <c r="K7" s="215"/>
      <c r="L7" s="215"/>
      <c r="M7" s="215"/>
      <c r="N7" s="215"/>
      <c r="O7" s="215"/>
      <c r="P7" s="215"/>
      <c r="Q7" s="215"/>
      <c r="R7" s="215"/>
      <c r="S7" s="215"/>
      <c r="T7" s="9"/>
      <c r="U7" s="9"/>
      <c r="V7" s="9"/>
      <c r="W7" s="9"/>
      <c r="X7" s="9"/>
      <c r="Y7" s="9"/>
      <c r="Z7" s="9"/>
      <c r="AA7" s="9"/>
      <c r="AB7" s="9"/>
    </row>
    <row r="8" spans="1:28" s="87" customFormat="1" ht="18.75">
      <c r="A8" s="216" t="s">
        <v>524</v>
      </c>
      <c r="B8" s="216"/>
      <c r="C8" s="216"/>
      <c r="D8" s="216"/>
      <c r="E8" s="216"/>
      <c r="F8" s="216"/>
      <c r="G8" s="216"/>
      <c r="H8" s="216"/>
      <c r="I8" s="216"/>
      <c r="J8" s="216"/>
      <c r="K8" s="216"/>
      <c r="L8" s="216"/>
      <c r="M8" s="216"/>
      <c r="N8" s="216"/>
      <c r="O8" s="216"/>
      <c r="P8" s="216"/>
      <c r="Q8" s="216"/>
      <c r="R8" s="216"/>
      <c r="S8" s="216"/>
      <c r="T8" s="9"/>
      <c r="U8" s="9"/>
      <c r="V8" s="9"/>
      <c r="W8" s="9"/>
      <c r="X8" s="9"/>
      <c r="Y8" s="9"/>
      <c r="Z8" s="9"/>
      <c r="AA8" s="9"/>
      <c r="AB8" s="9"/>
    </row>
    <row r="9" spans="1:28" s="87" customFormat="1" ht="18.75">
      <c r="A9" s="217" t="s">
        <v>5</v>
      </c>
      <c r="B9" s="217"/>
      <c r="C9" s="217"/>
      <c r="D9" s="217"/>
      <c r="E9" s="217"/>
      <c r="F9" s="217"/>
      <c r="G9" s="217"/>
      <c r="H9" s="217"/>
      <c r="I9" s="217"/>
      <c r="J9" s="217"/>
      <c r="K9" s="217"/>
      <c r="L9" s="217"/>
      <c r="M9" s="217"/>
      <c r="N9" s="217"/>
      <c r="O9" s="217"/>
      <c r="P9" s="217"/>
      <c r="Q9" s="217"/>
      <c r="R9" s="217"/>
      <c r="S9" s="217"/>
      <c r="T9" s="9"/>
      <c r="U9" s="9"/>
      <c r="V9" s="9"/>
      <c r="W9" s="9"/>
      <c r="X9" s="9"/>
      <c r="Y9" s="9"/>
      <c r="Z9" s="9"/>
      <c r="AA9" s="9"/>
      <c r="AB9" s="9"/>
    </row>
    <row r="10" spans="1:28" s="87" customFormat="1" ht="18.75">
      <c r="A10" s="215"/>
      <c r="B10" s="215"/>
      <c r="C10" s="215"/>
      <c r="D10" s="215"/>
      <c r="E10" s="215"/>
      <c r="F10" s="215"/>
      <c r="G10" s="215"/>
      <c r="H10" s="215"/>
      <c r="I10" s="215"/>
      <c r="J10" s="215"/>
      <c r="K10" s="215"/>
      <c r="L10" s="215"/>
      <c r="M10" s="215"/>
      <c r="N10" s="215"/>
      <c r="O10" s="215"/>
      <c r="P10" s="215"/>
      <c r="Q10" s="215"/>
      <c r="R10" s="215"/>
      <c r="S10" s="215"/>
      <c r="T10" s="9"/>
      <c r="U10" s="9"/>
      <c r="V10" s="9"/>
      <c r="W10" s="9"/>
      <c r="X10" s="9"/>
      <c r="Y10" s="9"/>
      <c r="Z10" s="9"/>
      <c r="AA10" s="9"/>
      <c r="AB10" s="9"/>
    </row>
    <row r="11" spans="1:28" s="87" customFormat="1" ht="18.75">
      <c r="B11" s="10"/>
      <c r="C11" s="10"/>
      <c r="D11" s="10"/>
      <c r="E11" s="10"/>
      <c r="F11" s="10"/>
      <c r="G11" s="10"/>
      <c r="H11" s="218" t="s">
        <v>535</v>
      </c>
      <c r="I11" s="218"/>
      <c r="J11" s="218"/>
      <c r="K11" s="10"/>
      <c r="L11" s="10"/>
      <c r="M11" s="10"/>
      <c r="N11" s="10"/>
      <c r="O11" s="10"/>
      <c r="P11" s="10"/>
      <c r="Q11" s="10"/>
      <c r="R11" s="10"/>
      <c r="S11" s="10"/>
      <c r="T11" s="9"/>
      <c r="U11" s="9"/>
      <c r="V11" s="9"/>
      <c r="W11" s="9"/>
      <c r="X11" s="9"/>
      <c r="Y11" s="9"/>
      <c r="Z11" s="9"/>
      <c r="AA11" s="9"/>
      <c r="AB11" s="9"/>
    </row>
    <row r="12" spans="1:28" s="87" customFormat="1" ht="18.75">
      <c r="A12" s="217" t="s">
        <v>71</v>
      </c>
      <c r="B12" s="217"/>
      <c r="C12" s="217"/>
      <c r="D12" s="217"/>
      <c r="E12" s="217"/>
      <c r="F12" s="217"/>
      <c r="G12" s="217"/>
      <c r="H12" s="217"/>
      <c r="I12" s="217"/>
      <c r="J12" s="217"/>
      <c r="K12" s="217"/>
      <c r="L12" s="217"/>
      <c r="M12" s="217"/>
      <c r="N12" s="217"/>
      <c r="O12" s="217"/>
      <c r="P12" s="217"/>
      <c r="Q12" s="217"/>
      <c r="R12" s="217"/>
      <c r="S12" s="217"/>
      <c r="T12" s="9"/>
      <c r="U12" s="9"/>
      <c r="V12" s="9"/>
      <c r="W12" s="9"/>
      <c r="X12" s="9"/>
      <c r="Y12" s="9"/>
      <c r="Z12" s="9"/>
      <c r="AA12" s="9"/>
      <c r="AB12" s="9"/>
    </row>
    <row r="13" spans="1:28" s="87" customFormat="1" ht="15.75" customHeight="1">
      <c r="A13" s="222"/>
      <c r="B13" s="222"/>
      <c r="C13" s="222"/>
      <c r="D13" s="222"/>
      <c r="E13" s="222"/>
      <c r="F13" s="222"/>
      <c r="G13" s="222"/>
      <c r="H13" s="222"/>
      <c r="I13" s="222"/>
      <c r="J13" s="222"/>
      <c r="K13" s="222"/>
      <c r="L13" s="222"/>
      <c r="M13" s="222"/>
      <c r="N13" s="222"/>
      <c r="O13" s="222"/>
      <c r="P13" s="222"/>
      <c r="Q13" s="222"/>
      <c r="R13" s="222"/>
      <c r="S13" s="222"/>
      <c r="T13" s="44"/>
      <c r="U13" s="44"/>
      <c r="V13" s="44"/>
      <c r="W13" s="44"/>
      <c r="X13" s="44"/>
      <c r="Y13" s="44"/>
      <c r="Z13" s="44"/>
      <c r="AA13" s="44"/>
      <c r="AB13" s="44"/>
    </row>
    <row r="14" spans="1:28" s="88" customFormat="1" ht="12.75" customHeight="1">
      <c r="A14" s="220" t="s">
        <v>536</v>
      </c>
      <c r="B14" s="220"/>
      <c r="C14" s="220"/>
      <c r="D14" s="220"/>
      <c r="E14" s="220"/>
      <c r="F14" s="220"/>
      <c r="G14" s="220"/>
      <c r="H14" s="220"/>
      <c r="I14" s="220"/>
      <c r="J14" s="220"/>
      <c r="K14" s="220"/>
      <c r="L14" s="220"/>
      <c r="M14" s="220"/>
      <c r="N14" s="220"/>
      <c r="O14" s="220"/>
      <c r="P14" s="220"/>
      <c r="Q14" s="220"/>
      <c r="R14" s="220"/>
      <c r="S14" s="220"/>
      <c r="T14" s="11"/>
      <c r="U14" s="11"/>
      <c r="V14" s="11"/>
      <c r="W14" s="11"/>
      <c r="X14" s="11"/>
      <c r="Y14" s="11"/>
      <c r="Z14" s="11"/>
      <c r="AA14" s="11"/>
      <c r="AB14" s="11"/>
    </row>
    <row r="15" spans="1:28" s="88" customFormat="1" ht="15" customHeight="1">
      <c r="A15" s="217" t="s">
        <v>72</v>
      </c>
      <c r="B15" s="217"/>
      <c r="C15" s="217"/>
      <c r="D15" s="217"/>
      <c r="E15" s="217"/>
      <c r="F15" s="217"/>
      <c r="G15" s="217"/>
      <c r="H15" s="217"/>
      <c r="I15" s="217"/>
      <c r="J15" s="217"/>
      <c r="K15" s="217"/>
      <c r="L15" s="217"/>
      <c r="M15" s="217"/>
      <c r="N15" s="217"/>
      <c r="O15" s="217"/>
      <c r="P15" s="217"/>
      <c r="Q15" s="217"/>
      <c r="R15" s="217"/>
      <c r="S15" s="217"/>
      <c r="T15" s="12"/>
      <c r="U15" s="12"/>
      <c r="V15" s="12"/>
      <c r="W15" s="12"/>
      <c r="X15" s="12"/>
      <c r="Y15" s="12"/>
      <c r="Z15" s="12"/>
      <c r="AA15" s="12"/>
      <c r="AB15" s="12"/>
    </row>
    <row r="16" spans="1:28" s="88" customFormat="1" ht="15" customHeight="1">
      <c r="A16" s="223"/>
      <c r="B16" s="223"/>
      <c r="C16" s="223"/>
      <c r="D16" s="223"/>
      <c r="E16" s="223"/>
      <c r="F16" s="223"/>
      <c r="G16" s="223"/>
      <c r="H16" s="223"/>
      <c r="I16" s="223"/>
      <c r="J16" s="223"/>
      <c r="K16" s="223"/>
      <c r="L16" s="223"/>
      <c r="M16" s="223"/>
      <c r="N16" s="223"/>
      <c r="O16" s="223"/>
      <c r="P16" s="223"/>
      <c r="Q16" s="223"/>
      <c r="R16" s="223"/>
      <c r="S16" s="223"/>
      <c r="T16" s="44"/>
      <c r="U16" s="44"/>
      <c r="V16" s="44"/>
      <c r="W16" s="44"/>
      <c r="X16" s="44"/>
      <c r="Y16" s="44"/>
    </row>
    <row r="17" spans="1:28" s="88" customFormat="1" ht="45.75" customHeight="1">
      <c r="A17" s="221" t="s">
        <v>73</v>
      </c>
      <c r="B17" s="221"/>
      <c r="C17" s="221"/>
      <c r="D17" s="221"/>
      <c r="E17" s="221"/>
      <c r="F17" s="221"/>
      <c r="G17" s="221"/>
      <c r="H17" s="221"/>
      <c r="I17" s="221"/>
      <c r="J17" s="221"/>
      <c r="K17" s="221"/>
      <c r="L17" s="221"/>
      <c r="M17" s="221"/>
      <c r="N17" s="221"/>
      <c r="O17" s="221"/>
      <c r="P17" s="221"/>
      <c r="Q17" s="221"/>
      <c r="R17" s="221"/>
      <c r="S17" s="221"/>
      <c r="T17" s="124"/>
      <c r="U17" s="124"/>
      <c r="V17" s="124"/>
      <c r="W17" s="124"/>
      <c r="X17" s="124"/>
      <c r="Y17" s="124"/>
      <c r="Z17" s="124"/>
      <c r="AA17" s="124"/>
      <c r="AB17" s="124"/>
    </row>
    <row r="18" spans="1:28" s="88" customFormat="1" ht="15" customHeight="1">
      <c r="A18" s="224"/>
      <c r="B18" s="224"/>
      <c r="C18" s="224"/>
      <c r="D18" s="224"/>
      <c r="E18" s="224"/>
      <c r="F18" s="224"/>
      <c r="G18" s="224"/>
      <c r="H18" s="224"/>
      <c r="I18" s="224"/>
      <c r="J18" s="224"/>
      <c r="K18" s="224"/>
      <c r="L18" s="224"/>
      <c r="M18" s="224"/>
      <c r="N18" s="224"/>
      <c r="O18" s="224"/>
      <c r="P18" s="224"/>
      <c r="Q18" s="224"/>
      <c r="R18" s="224"/>
      <c r="S18" s="224"/>
      <c r="T18" s="44"/>
      <c r="U18" s="44"/>
      <c r="V18" s="44"/>
      <c r="W18" s="44"/>
      <c r="X18" s="44"/>
      <c r="Y18" s="44"/>
    </row>
    <row r="19" spans="1:28" s="88" customFormat="1" ht="54" customHeight="1">
      <c r="A19" s="225" t="s">
        <v>9</v>
      </c>
      <c r="B19" s="225" t="s">
        <v>74</v>
      </c>
      <c r="C19" s="225" t="s">
        <v>75</v>
      </c>
      <c r="D19" s="225" t="s">
        <v>76</v>
      </c>
      <c r="E19" s="225" t="s">
        <v>77</v>
      </c>
      <c r="F19" s="225" t="s">
        <v>78</v>
      </c>
      <c r="G19" s="225" t="s">
        <v>79</v>
      </c>
      <c r="H19" s="225" t="s">
        <v>80</v>
      </c>
      <c r="I19" s="225" t="s">
        <v>81</v>
      </c>
      <c r="J19" s="225" t="s">
        <v>82</v>
      </c>
      <c r="K19" s="225" t="s">
        <v>83</v>
      </c>
      <c r="L19" s="225" t="s">
        <v>84</v>
      </c>
      <c r="M19" s="225" t="s">
        <v>85</v>
      </c>
      <c r="N19" s="225" t="s">
        <v>86</v>
      </c>
      <c r="O19" s="225" t="s">
        <v>87</v>
      </c>
      <c r="P19" s="225" t="s">
        <v>88</v>
      </c>
      <c r="Q19" s="225" t="s">
        <v>89</v>
      </c>
      <c r="R19" s="225"/>
      <c r="S19" s="226" t="s">
        <v>90</v>
      </c>
      <c r="T19" s="44"/>
      <c r="U19" s="44"/>
      <c r="V19" s="44"/>
      <c r="W19" s="44"/>
      <c r="X19" s="44"/>
      <c r="Y19" s="44"/>
    </row>
    <row r="20" spans="1:28" s="88" customFormat="1" ht="180.75" customHeight="1">
      <c r="A20" s="225"/>
      <c r="B20" s="225"/>
      <c r="C20" s="225"/>
      <c r="D20" s="225"/>
      <c r="E20" s="225"/>
      <c r="F20" s="225"/>
      <c r="G20" s="225"/>
      <c r="H20" s="225"/>
      <c r="I20" s="225"/>
      <c r="J20" s="225"/>
      <c r="K20" s="225"/>
      <c r="L20" s="225"/>
      <c r="M20" s="225"/>
      <c r="N20" s="225"/>
      <c r="O20" s="225"/>
      <c r="P20" s="225"/>
      <c r="Q20" s="119" t="s">
        <v>91</v>
      </c>
      <c r="R20" s="173" t="s">
        <v>92</v>
      </c>
      <c r="S20" s="226"/>
      <c r="T20" s="44"/>
      <c r="U20" s="44"/>
      <c r="V20" s="44"/>
      <c r="W20" s="44"/>
      <c r="X20" s="44"/>
      <c r="Y20" s="44"/>
    </row>
    <row r="21" spans="1:28" s="88" customFormat="1" ht="18.75">
      <c r="A21" s="119">
        <v>1</v>
      </c>
      <c r="B21" s="168">
        <v>2</v>
      </c>
      <c r="C21" s="119">
        <v>3</v>
      </c>
      <c r="D21" s="168">
        <v>4</v>
      </c>
      <c r="E21" s="119">
        <v>5</v>
      </c>
      <c r="F21" s="168">
        <v>6</v>
      </c>
      <c r="G21" s="119">
        <v>7</v>
      </c>
      <c r="H21" s="168">
        <v>8</v>
      </c>
      <c r="I21" s="119">
        <v>9</v>
      </c>
      <c r="J21" s="168">
        <v>10</v>
      </c>
      <c r="K21" s="119">
        <v>11</v>
      </c>
      <c r="L21" s="168">
        <v>12</v>
      </c>
      <c r="M21" s="119">
        <v>13</v>
      </c>
      <c r="N21" s="168">
        <v>14</v>
      </c>
      <c r="O21" s="119">
        <v>15</v>
      </c>
      <c r="P21" s="168">
        <v>16</v>
      </c>
      <c r="Q21" s="119">
        <v>17</v>
      </c>
      <c r="R21" s="168">
        <v>18</v>
      </c>
      <c r="S21" s="119">
        <v>19</v>
      </c>
      <c r="T21" s="44"/>
      <c r="U21" s="44"/>
      <c r="V21" s="44"/>
      <c r="W21" s="44"/>
      <c r="X21" s="44"/>
      <c r="Y21" s="44"/>
    </row>
    <row r="22" spans="1:28" s="88" customFormat="1" ht="31.5">
      <c r="A22" s="169"/>
      <c r="B22" s="170" t="s">
        <v>93</v>
      </c>
      <c r="C22" s="170"/>
      <c r="D22" s="170"/>
      <c r="E22" s="170" t="s">
        <v>94</v>
      </c>
      <c r="F22" s="170" t="s">
        <v>95</v>
      </c>
      <c r="G22" s="170" t="s">
        <v>96</v>
      </c>
      <c r="H22" s="171"/>
      <c r="I22" s="171"/>
      <c r="J22" s="171"/>
      <c r="K22" s="171"/>
      <c r="L22" s="171"/>
      <c r="M22" s="171"/>
      <c r="N22" s="171"/>
      <c r="O22" s="171"/>
      <c r="P22" s="171"/>
      <c r="Q22" s="171"/>
      <c r="R22" s="174"/>
      <c r="S22" s="174"/>
      <c r="T22" s="44"/>
      <c r="U22" s="44"/>
      <c r="V22" s="44"/>
      <c r="W22" s="44"/>
    </row>
    <row r="23" spans="1:28" s="88" customFormat="1" ht="31.5">
      <c r="A23" s="169"/>
      <c r="B23" s="170" t="s">
        <v>93</v>
      </c>
      <c r="C23" s="170"/>
      <c r="D23" s="170"/>
      <c r="E23" s="170" t="s">
        <v>94</v>
      </c>
      <c r="F23" s="170" t="s">
        <v>95</v>
      </c>
      <c r="G23" s="170" t="s">
        <v>97</v>
      </c>
      <c r="H23" s="171"/>
      <c r="I23" s="171"/>
      <c r="J23" s="171"/>
      <c r="K23" s="171"/>
      <c r="L23" s="171"/>
      <c r="M23" s="171"/>
      <c r="N23" s="171"/>
      <c r="O23" s="171"/>
      <c r="P23" s="171"/>
      <c r="Q23" s="171"/>
      <c r="R23" s="174"/>
      <c r="S23" s="174"/>
      <c r="T23" s="44"/>
      <c r="U23" s="44"/>
      <c r="V23" s="44"/>
      <c r="W23" s="44"/>
    </row>
    <row r="24" spans="1:28" s="88" customFormat="1" ht="18.75">
      <c r="A24" s="171" t="s">
        <v>98</v>
      </c>
      <c r="B24" s="171" t="s">
        <v>98</v>
      </c>
      <c r="C24" s="171"/>
      <c r="D24" s="171"/>
      <c r="E24" s="171" t="s">
        <v>98</v>
      </c>
      <c r="F24" s="171" t="s">
        <v>98</v>
      </c>
      <c r="G24" s="171" t="s">
        <v>98</v>
      </c>
      <c r="H24" s="171" t="s">
        <v>98</v>
      </c>
      <c r="I24" s="171"/>
      <c r="J24" s="171"/>
      <c r="K24" s="171"/>
      <c r="L24" s="171"/>
      <c r="M24" s="171" t="s">
        <v>98</v>
      </c>
      <c r="N24" s="171" t="s">
        <v>98</v>
      </c>
      <c r="O24" s="171" t="s">
        <v>98</v>
      </c>
      <c r="P24" s="171" t="s">
        <v>98</v>
      </c>
      <c r="Q24" s="171" t="s">
        <v>98</v>
      </c>
      <c r="R24" s="174"/>
      <c r="S24" s="174"/>
      <c r="T24" s="44"/>
      <c r="U24" s="44"/>
      <c r="V24" s="44"/>
      <c r="W24" s="44"/>
    </row>
    <row r="25" spans="1:28" ht="20.25" customHeight="1">
      <c r="A25" s="172"/>
      <c r="B25" s="168" t="s">
        <v>99</v>
      </c>
      <c r="C25" s="172" t="s">
        <v>100</v>
      </c>
      <c r="D25" s="172" t="s">
        <v>100</v>
      </c>
      <c r="E25" s="172" t="s">
        <v>100</v>
      </c>
      <c r="F25" s="172" t="s">
        <v>100</v>
      </c>
      <c r="G25" s="172" t="s">
        <v>100</v>
      </c>
      <c r="H25" s="123"/>
      <c r="I25" s="172">
        <v>0</v>
      </c>
      <c r="J25" s="123"/>
      <c r="K25" s="172" t="s">
        <v>100</v>
      </c>
      <c r="L25" s="172" t="s">
        <v>100</v>
      </c>
      <c r="M25" s="172">
        <v>2</v>
      </c>
      <c r="N25" s="172">
        <v>2</v>
      </c>
      <c r="O25" s="172">
        <v>0</v>
      </c>
      <c r="P25" s="172">
        <v>0</v>
      </c>
      <c r="Q25" s="172" t="s">
        <v>100</v>
      </c>
      <c r="R25" s="172" t="s">
        <v>100</v>
      </c>
      <c r="S25" s="175"/>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H11:J11"/>
    <mergeCell ref="A12:S12"/>
    <mergeCell ref="A13:S13"/>
    <mergeCell ref="A14:S14"/>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topLeftCell="A16" zoomScale="75" zoomScaleNormal="75" workbookViewId="0">
      <selection activeCell="L28" sqref="L28"/>
    </sheetView>
  </sheetViews>
  <sheetFormatPr defaultColWidth="9" defaultRowHeight="15.75"/>
  <cols>
    <col min="1" max="1" width="9.5703125" style="153" customWidth="1"/>
    <col min="2" max="2" width="8.7109375" style="153" customWidth="1"/>
    <col min="3" max="3" width="12.7109375" style="153" customWidth="1"/>
    <col min="4" max="4" width="16.140625" style="153" customWidth="1"/>
    <col min="5" max="5" width="11.140625" style="153" customWidth="1"/>
    <col min="6" max="6" width="11" style="153" customWidth="1"/>
    <col min="7" max="8" width="8.7109375" style="153" customWidth="1"/>
    <col min="9" max="9" width="7.28515625" style="153" customWidth="1"/>
    <col min="10" max="10" width="9.28515625" style="153" customWidth="1"/>
    <col min="11" max="11" width="10.28515625" style="153" customWidth="1"/>
    <col min="12" max="15" width="8.7109375" style="153" customWidth="1"/>
    <col min="16" max="16" width="19.42578125" style="153" customWidth="1"/>
    <col min="17" max="17" width="21.7109375" style="153" customWidth="1"/>
    <col min="18" max="18" width="22" style="153" customWidth="1"/>
    <col min="19" max="19" width="19.7109375" style="153" customWidth="1"/>
    <col min="20" max="20" width="18.42578125" style="153" customWidth="1"/>
    <col min="21" max="237" width="10.7109375" style="153" customWidth="1"/>
    <col min="238" max="242" width="15.7109375" style="153" customWidth="1"/>
    <col min="243" max="246" width="12.7109375" style="153" customWidth="1"/>
    <col min="247" max="250" width="15.7109375" style="153" customWidth="1"/>
    <col min="251" max="251" width="22.85546875" style="153" customWidth="1"/>
    <col min="252" max="252" width="20.7109375" style="153" customWidth="1"/>
    <col min="253" max="253" width="16.7109375" style="153" customWidth="1"/>
    <col min="254" max="493" width="10.7109375" style="153" customWidth="1"/>
    <col min="494" max="498" width="15.7109375" style="153" customWidth="1"/>
    <col min="499" max="502" width="12.7109375" style="153" customWidth="1"/>
    <col min="503" max="506" width="15.7109375" style="153" customWidth="1"/>
    <col min="507" max="507" width="22.85546875" style="153" customWidth="1"/>
    <col min="508" max="508" width="20.7109375" style="153" customWidth="1"/>
    <col min="509" max="509" width="16.7109375" style="153" customWidth="1"/>
    <col min="510" max="749" width="10.7109375" style="153" customWidth="1"/>
    <col min="750" max="754" width="15.7109375" style="153" customWidth="1"/>
    <col min="755" max="758" width="12.7109375" style="153" customWidth="1"/>
    <col min="759" max="762" width="15.7109375" style="153" customWidth="1"/>
    <col min="763" max="763" width="22.85546875" style="153" customWidth="1"/>
    <col min="764" max="764" width="20.7109375" style="153" customWidth="1"/>
    <col min="765" max="765" width="16.7109375" style="153" customWidth="1"/>
    <col min="766" max="1005" width="10.7109375" style="153" customWidth="1"/>
    <col min="1006" max="1010" width="15.7109375" style="153" customWidth="1"/>
    <col min="1011" max="1014" width="12.7109375" style="153" customWidth="1"/>
    <col min="1015" max="1018" width="15.7109375" style="153" customWidth="1"/>
    <col min="1019" max="1019" width="22.85546875" style="153" customWidth="1"/>
    <col min="1020" max="1020" width="20.7109375" style="153" customWidth="1"/>
    <col min="1021" max="1021" width="16.7109375" style="153" customWidth="1"/>
    <col min="1022" max="1025" width="10.7109375" style="153" customWidth="1"/>
  </cols>
  <sheetData>
    <row r="1" spans="1:20" ht="3" customHeight="1"/>
    <row r="2" spans="1:20" ht="15" customHeight="1">
      <c r="T2" s="3" t="s">
        <v>0</v>
      </c>
    </row>
    <row r="3" spans="1:20" s="87" customFormat="1" ht="18.75" customHeight="1">
      <c r="T3" s="4" t="s">
        <v>1</v>
      </c>
    </row>
    <row r="4" spans="1:20" s="87" customFormat="1" ht="18.75" customHeight="1">
      <c r="T4" s="4" t="s">
        <v>2</v>
      </c>
    </row>
    <row r="5" spans="1:20" s="87" customFormat="1" ht="18.75" customHeight="1">
      <c r="T5" s="4"/>
    </row>
    <row r="6" spans="1:20" s="87" customFormat="1">
      <c r="A6" s="214" t="s">
        <v>540</v>
      </c>
      <c r="B6" s="214"/>
      <c r="C6" s="214"/>
      <c r="D6" s="214"/>
      <c r="E6" s="214"/>
      <c r="F6" s="214"/>
      <c r="G6" s="214"/>
      <c r="H6" s="214"/>
      <c r="I6" s="214"/>
      <c r="J6" s="214"/>
      <c r="K6" s="214"/>
      <c r="L6" s="214"/>
      <c r="M6" s="214"/>
      <c r="N6" s="214"/>
      <c r="O6" s="214"/>
      <c r="P6" s="214"/>
      <c r="Q6" s="214"/>
      <c r="R6" s="214"/>
      <c r="S6" s="214"/>
      <c r="T6" s="214"/>
    </row>
    <row r="7" spans="1:20" s="87" customFormat="1">
      <c r="A7" s="90"/>
    </row>
    <row r="8" spans="1:20" s="87" customFormat="1" ht="18.75">
      <c r="A8" s="215" t="s">
        <v>3</v>
      </c>
      <c r="B8" s="215"/>
      <c r="C8" s="215"/>
      <c r="D8" s="215"/>
      <c r="E8" s="215"/>
      <c r="F8" s="215"/>
      <c r="G8" s="215"/>
      <c r="H8" s="215"/>
      <c r="I8" s="215"/>
      <c r="J8" s="215"/>
      <c r="K8" s="215"/>
      <c r="L8" s="215"/>
      <c r="M8" s="215"/>
      <c r="N8" s="215"/>
      <c r="O8" s="215"/>
      <c r="P8" s="215"/>
      <c r="Q8" s="215"/>
      <c r="R8" s="215"/>
      <c r="S8" s="215"/>
      <c r="T8" s="215"/>
    </row>
    <row r="9" spans="1:20" s="87" customFormat="1" ht="18.75">
      <c r="A9" s="215"/>
      <c r="B9" s="215"/>
      <c r="C9" s="215"/>
      <c r="D9" s="215"/>
      <c r="E9" s="215"/>
      <c r="F9" s="215"/>
      <c r="G9" s="215"/>
      <c r="H9" s="215"/>
      <c r="I9" s="215"/>
      <c r="J9" s="215"/>
      <c r="K9" s="215"/>
      <c r="L9" s="215"/>
      <c r="M9" s="215"/>
      <c r="N9" s="215"/>
      <c r="O9" s="215"/>
      <c r="P9" s="215"/>
      <c r="Q9" s="215"/>
      <c r="R9" s="215"/>
      <c r="S9" s="215"/>
      <c r="T9" s="215"/>
    </row>
    <row r="10" spans="1:20" s="87" customFormat="1" ht="18.75" customHeight="1">
      <c r="A10" s="227" t="s">
        <v>521</v>
      </c>
      <c r="B10" s="216"/>
      <c r="C10" s="216"/>
      <c r="D10" s="216"/>
      <c r="E10" s="216"/>
      <c r="F10" s="216"/>
      <c r="G10" s="216"/>
      <c r="H10" s="216"/>
      <c r="I10" s="216"/>
      <c r="J10" s="216"/>
      <c r="K10" s="216"/>
      <c r="L10" s="216"/>
      <c r="M10" s="216"/>
      <c r="N10" s="216"/>
      <c r="O10" s="216"/>
      <c r="P10" s="216"/>
      <c r="Q10" s="216"/>
      <c r="R10" s="216"/>
      <c r="S10" s="216"/>
      <c r="T10" s="216"/>
    </row>
    <row r="11" spans="1:20" s="87" customFormat="1" ht="18.75" customHeight="1">
      <c r="A11" s="217" t="s">
        <v>5</v>
      </c>
      <c r="B11" s="217"/>
      <c r="C11" s="217"/>
      <c r="D11" s="217"/>
      <c r="E11" s="217"/>
      <c r="F11" s="217"/>
      <c r="G11" s="217"/>
      <c r="H11" s="217"/>
      <c r="I11" s="217"/>
      <c r="J11" s="217"/>
      <c r="K11" s="217"/>
      <c r="L11" s="217"/>
      <c r="M11" s="217"/>
      <c r="N11" s="217"/>
      <c r="O11" s="217"/>
      <c r="P11" s="217"/>
      <c r="Q11" s="217"/>
      <c r="R11" s="217"/>
      <c r="S11" s="217"/>
      <c r="T11" s="217"/>
    </row>
    <row r="12" spans="1:20" s="87" customFormat="1" ht="18.75">
      <c r="A12" s="215"/>
      <c r="B12" s="215"/>
      <c r="C12" s="215"/>
      <c r="D12" s="215"/>
      <c r="E12" s="215"/>
      <c r="F12" s="215"/>
      <c r="G12" s="215"/>
      <c r="H12" s="215"/>
      <c r="I12" s="215"/>
      <c r="J12" s="215"/>
      <c r="K12" s="215"/>
      <c r="L12" s="215"/>
      <c r="M12" s="215"/>
      <c r="N12" s="215"/>
      <c r="O12" s="215"/>
      <c r="P12" s="215"/>
      <c r="Q12" s="215"/>
      <c r="R12" s="215"/>
      <c r="S12" s="215"/>
      <c r="T12" s="215"/>
    </row>
    <row r="13" spans="1:20" s="87" customFormat="1" ht="18.75" customHeight="1">
      <c r="B13" s="10"/>
      <c r="C13" s="10"/>
      <c r="D13" s="10"/>
      <c r="E13" s="10"/>
      <c r="F13" s="10"/>
      <c r="G13" s="10"/>
      <c r="H13" s="10"/>
      <c r="I13" s="218" t="s">
        <v>535</v>
      </c>
      <c r="J13" s="218"/>
      <c r="K13" s="218"/>
      <c r="L13" s="218"/>
      <c r="M13" s="218"/>
      <c r="N13" s="218"/>
      <c r="O13" s="218"/>
      <c r="P13" s="218"/>
      <c r="Q13" s="10"/>
      <c r="R13" s="10"/>
      <c r="S13" s="10"/>
      <c r="T13" s="10"/>
    </row>
    <row r="14" spans="1:20" s="87" customFormat="1" ht="18.75" customHeight="1">
      <c r="A14" s="217" t="s">
        <v>71</v>
      </c>
      <c r="B14" s="217"/>
      <c r="C14" s="217"/>
      <c r="D14" s="217"/>
      <c r="E14" s="217"/>
      <c r="F14" s="217"/>
      <c r="G14" s="217"/>
      <c r="H14" s="217"/>
      <c r="I14" s="217"/>
      <c r="J14" s="217"/>
      <c r="K14" s="217"/>
      <c r="L14" s="217"/>
      <c r="M14" s="217"/>
      <c r="N14" s="217"/>
      <c r="O14" s="217"/>
      <c r="P14" s="217"/>
      <c r="Q14" s="217"/>
      <c r="R14" s="217"/>
      <c r="S14" s="217"/>
      <c r="T14" s="217"/>
    </row>
    <row r="15" spans="1:20" s="87" customFormat="1" ht="16.5" customHeight="1">
      <c r="A15" s="228"/>
      <c r="B15" s="228"/>
      <c r="C15" s="228"/>
      <c r="D15" s="228"/>
      <c r="E15" s="228"/>
      <c r="F15" s="228"/>
      <c r="G15" s="228"/>
      <c r="H15" s="228"/>
      <c r="I15" s="228"/>
      <c r="J15" s="228"/>
      <c r="K15" s="228"/>
      <c r="L15" s="228"/>
      <c r="M15" s="228"/>
      <c r="N15" s="228"/>
      <c r="O15" s="228"/>
      <c r="P15" s="228"/>
      <c r="Q15" s="228"/>
      <c r="R15" s="228"/>
      <c r="S15" s="228"/>
      <c r="T15" s="228"/>
    </row>
    <row r="16" spans="1:20" s="88" customFormat="1" ht="31.5" customHeight="1">
      <c r="A16" s="229" t="s">
        <v>536</v>
      </c>
      <c r="B16" s="229"/>
      <c r="C16" s="229"/>
      <c r="D16" s="229"/>
      <c r="E16" s="229"/>
      <c r="F16" s="229"/>
      <c r="G16" s="229"/>
      <c r="H16" s="229"/>
      <c r="I16" s="229"/>
      <c r="J16" s="229"/>
      <c r="K16" s="229"/>
      <c r="L16" s="229"/>
      <c r="M16" s="229"/>
      <c r="N16" s="229"/>
      <c r="O16" s="229"/>
      <c r="P16" s="229"/>
      <c r="Q16" s="229"/>
      <c r="R16" s="229"/>
      <c r="S16" s="229"/>
      <c r="T16" s="229"/>
    </row>
    <row r="17" spans="1:113" s="88" customFormat="1" ht="15" customHeight="1">
      <c r="A17" s="217" t="s">
        <v>72</v>
      </c>
      <c r="B17" s="217"/>
      <c r="C17" s="217"/>
      <c r="D17" s="217"/>
      <c r="E17" s="217"/>
      <c r="F17" s="217"/>
      <c r="G17" s="217"/>
      <c r="H17" s="217"/>
      <c r="I17" s="217"/>
      <c r="J17" s="217"/>
      <c r="K17" s="217"/>
      <c r="L17" s="217"/>
      <c r="M17" s="217"/>
      <c r="N17" s="217"/>
      <c r="O17" s="217"/>
      <c r="P17" s="217"/>
      <c r="Q17" s="217"/>
      <c r="R17" s="217"/>
      <c r="S17" s="217"/>
      <c r="T17" s="217"/>
    </row>
    <row r="18" spans="1:113" s="88" customFormat="1" ht="15" customHeight="1">
      <c r="A18" s="223"/>
      <c r="B18" s="223"/>
      <c r="C18" s="223"/>
      <c r="D18" s="223"/>
      <c r="E18" s="223"/>
      <c r="F18" s="223"/>
      <c r="G18" s="223"/>
      <c r="H18" s="223"/>
      <c r="I18" s="223"/>
      <c r="J18" s="223"/>
      <c r="K18" s="223"/>
      <c r="L18" s="223"/>
      <c r="M18" s="223"/>
      <c r="N18" s="223"/>
      <c r="O18" s="223"/>
      <c r="P18" s="223"/>
      <c r="Q18" s="223"/>
      <c r="R18" s="223"/>
      <c r="S18" s="223"/>
      <c r="T18" s="223"/>
    </row>
    <row r="19" spans="1:113" s="88" customFormat="1" ht="15" customHeight="1">
      <c r="A19" s="230" t="s">
        <v>101</v>
      </c>
      <c r="B19" s="230"/>
      <c r="C19" s="230"/>
      <c r="D19" s="230"/>
      <c r="E19" s="230"/>
      <c r="F19" s="230"/>
      <c r="G19" s="230"/>
      <c r="H19" s="230"/>
      <c r="I19" s="230"/>
      <c r="J19" s="230"/>
      <c r="K19" s="230"/>
      <c r="L19" s="230"/>
      <c r="M19" s="230"/>
      <c r="N19" s="230"/>
      <c r="O19" s="230"/>
      <c r="P19" s="230"/>
      <c r="Q19" s="230"/>
      <c r="R19" s="230"/>
      <c r="S19" s="230"/>
      <c r="T19" s="230"/>
    </row>
    <row r="20" spans="1:113" s="150" customFormat="1" ht="21" customHeight="1">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c r="A21" s="234" t="s">
        <v>9</v>
      </c>
      <c r="B21" s="232" t="s">
        <v>102</v>
      </c>
      <c r="C21" s="232"/>
      <c r="D21" s="232" t="s">
        <v>103</v>
      </c>
      <c r="E21" s="232" t="s">
        <v>104</v>
      </c>
      <c r="F21" s="232"/>
      <c r="G21" s="232" t="s">
        <v>105</v>
      </c>
      <c r="H21" s="232"/>
      <c r="I21" s="232" t="s">
        <v>106</v>
      </c>
      <c r="J21" s="232"/>
      <c r="K21" s="232" t="s">
        <v>107</v>
      </c>
      <c r="L21" s="232" t="s">
        <v>108</v>
      </c>
      <c r="M21" s="232"/>
      <c r="N21" s="232" t="s">
        <v>109</v>
      </c>
      <c r="O21" s="232"/>
      <c r="P21" s="232" t="s">
        <v>110</v>
      </c>
      <c r="Q21" s="232" t="s">
        <v>111</v>
      </c>
      <c r="R21" s="232"/>
      <c r="S21" s="233" t="s">
        <v>112</v>
      </c>
      <c r="T21" s="233"/>
    </row>
    <row r="22" spans="1:113" ht="204.75" customHeight="1">
      <c r="A22" s="234"/>
      <c r="B22" s="232"/>
      <c r="C22" s="232"/>
      <c r="D22" s="232"/>
      <c r="E22" s="232"/>
      <c r="F22" s="232"/>
      <c r="G22" s="232"/>
      <c r="H22" s="232"/>
      <c r="I22" s="232"/>
      <c r="J22" s="232"/>
      <c r="K22" s="232"/>
      <c r="L22" s="232"/>
      <c r="M22" s="232"/>
      <c r="N22" s="232"/>
      <c r="O22" s="232"/>
      <c r="P22" s="232"/>
      <c r="Q22" s="154" t="s">
        <v>113</v>
      </c>
      <c r="R22" s="154" t="s">
        <v>114</v>
      </c>
      <c r="S22" s="154" t="s">
        <v>115</v>
      </c>
      <c r="T22" s="154" t="s">
        <v>116</v>
      </c>
    </row>
    <row r="23" spans="1:113" ht="51.75" customHeight="1">
      <c r="A23" s="234"/>
      <c r="B23" s="154" t="s">
        <v>117</v>
      </c>
      <c r="C23" s="154" t="s">
        <v>118</v>
      </c>
      <c r="D23" s="232"/>
      <c r="E23" s="154" t="s">
        <v>117</v>
      </c>
      <c r="F23" s="154" t="s">
        <v>118</v>
      </c>
      <c r="G23" s="154" t="s">
        <v>117</v>
      </c>
      <c r="H23" s="154" t="s">
        <v>118</v>
      </c>
      <c r="I23" s="154" t="s">
        <v>117</v>
      </c>
      <c r="J23" s="154" t="s">
        <v>118</v>
      </c>
      <c r="K23" s="154" t="s">
        <v>117</v>
      </c>
      <c r="L23" s="154" t="s">
        <v>117</v>
      </c>
      <c r="M23" s="154" t="s">
        <v>118</v>
      </c>
      <c r="N23" s="154" t="s">
        <v>117</v>
      </c>
      <c r="O23" s="154" t="s">
        <v>118</v>
      </c>
      <c r="P23" s="155" t="s">
        <v>117</v>
      </c>
      <c r="Q23" s="154" t="s">
        <v>117</v>
      </c>
      <c r="R23" s="154" t="s">
        <v>117</v>
      </c>
      <c r="S23" s="154" t="s">
        <v>117</v>
      </c>
      <c r="T23" s="154" t="s">
        <v>117</v>
      </c>
    </row>
    <row r="24" spans="1:113">
      <c r="A24" s="165">
        <v>1</v>
      </c>
      <c r="B24" s="165">
        <v>2</v>
      </c>
      <c r="C24" s="165">
        <v>3</v>
      </c>
      <c r="D24" s="165">
        <v>4</v>
      </c>
      <c r="E24" s="165">
        <v>5</v>
      </c>
      <c r="F24" s="165">
        <v>6</v>
      </c>
      <c r="G24" s="165">
        <v>7</v>
      </c>
      <c r="H24" s="165">
        <v>8</v>
      </c>
      <c r="I24" s="165">
        <v>9</v>
      </c>
      <c r="J24" s="165">
        <v>10</v>
      </c>
      <c r="K24" s="165">
        <v>11</v>
      </c>
      <c r="L24" s="165">
        <v>12</v>
      </c>
      <c r="M24" s="165">
        <v>13</v>
      </c>
      <c r="N24" s="165">
        <v>14</v>
      </c>
      <c r="O24" s="165">
        <v>15</v>
      </c>
      <c r="P24" s="165">
        <v>16</v>
      </c>
      <c r="Q24" s="165">
        <v>17</v>
      </c>
      <c r="R24" s="165">
        <v>18</v>
      </c>
      <c r="S24" s="165">
        <v>19</v>
      </c>
      <c r="T24" s="165">
        <v>20</v>
      </c>
    </row>
    <row r="25" spans="1:113" s="163" customFormat="1">
      <c r="A25" s="162">
        <v>1</v>
      </c>
      <c r="B25" s="158" t="s">
        <v>119</v>
      </c>
      <c r="C25" s="192" t="s">
        <v>119</v>
      </c>
      <c r="D25" s="192" t="s">
        <v>119</v>
      </c>
      <c r="E25" s="192" t="s">
        <v>119</v>
      </c>
      <c r="F25" s="192" t="s">
        <v>119</v>
      </c>
      <c r="G25" s="192" t="s">
        <v>119</v>
      </c>
      <c r="H25" s="192" t="s">
        <v>119</v>
      </c>
      <c r="I25" s="192" t="s">
        <v>119</v>
      </c>
      <c r="J25" s="192" t="s">
        <v>119</v>
      </c>
      <c r="K25" s="192" t="s">
        <v>119</v>
      </c>
      <c r="L25" s="192" t="s">
        <v>119</v>
      </c>
      <c r="M25" s="192" t="s">
        <v>119</v>
      </c>
      <c r="N25" s="192" t="s">
        <v>119</v>
      </c>
      <c r="O25" s="192" t="s">
        <v>119</v>
      </c>
      <c r="P25" s="192" t="s">
        <v>119</v>
      </c>
      <c r="Q25" s="192" t="s">
        <v>119</v>
      </c>
      <c r="R25" s="192" t="s">
        <v>119</v>
      </c>
      <c r="S25" s="192" t="s">
        <v>119</v>
      </c>
      <c r="T25" s="192" t="s">
        <v>119</v>
      </c>
    </row>
    <row r="26" spans="1:113" s="164" customFormat="1" ht="30" customHeight="1">
      <c r="B26" s="166"/>
      <c r="C26" s="166"/>
      <c r="K26" s="166"/>
    </row>
    <row r="27" spans="1:113" s="153" customFormat="1">
      <c r="Q27" s="167"/>
      <c r="R27" s="167"/>
      <c r="S27" s="167"/>
      <c r="T27" s="167"/>
      <c r="U27" s="167"/>
      <c r="V27" s="167"/>
      <c r="AN27" s="167"/>
      <c r="AO27" s="167"/>
      <c r="AP27" s="167"/>
      <c r="AQ27" s="167"/>
      <c r="AR27" s="167"/>
      <c r="AS27" s="167"/>
      <c r="AT27" s="167"/>
      <c r="AU27" s="167"/>
      <c r="AV27" s="167"/>
      <c r="AW27" s="167"/>
      <c r="AX27" s="167"/>
      <c r="AY27" s="167"/>
      <c r="AZ27" s="167"/>
      <c r="BA27" s="167"/>
      <c r="BB27" s="167"/>
      <c r="BC27" s="167"/>
      <c r="BD27" s="167"/>
      <c r="BE27" s="167"/>
      <c r="BF27" s="167"/>
      <c r="BG27" s="167"/>
      <c r="BH27" s="167"/>
      <c r="BI27" s="167"/>
      <c r="BJ27" s="167"/>
      <c r="BK27" s="150"/>
      <c r="BL27" s="150"/>
      <c r="BM27" s="150"/>
      <c r="BN27" s="150"/>
      <c r="BO27" s="150"/>
      <c r="BP27" s="150"/>
      <c r="BQ27" s="150"/>
      <c r="BR27" s="150"/>
      <c r="BS27" s="150"/>
      <c r="BT27" s="150"/>
      <c r="BU27" s="150"/>
      <c r="BV27" s="150"/>
      <c r="BW27" s="150"/>
      <c r="BX27" s="150"/>
      <c r="BY27" s="150"/>
      <c r="BZ27" s="150"/>
      <c r="CA27" s="150"/>
      <c r="CB27" s="150"/>
      <c r="CC27" s="150"/>
      <c r="CD27" s="150"/>
      <c r="CE27" s="150"/>
      <c r="CF27" s="150"/>
      <c r="CG27" s="150"/>
      <c r="CH27" s="150"/>
      <c r="CI27" s="150"/>
      <c r="CJ27" s="150"/>
      <c r="CK27" s="150"/>
      <c r="CL27" s="150"/>
      <c r="CM27" s="150"/>
      <c r="CN27" s="150"/>
      <c r="CO27" s="150"/>
      <c r="CP27" s="150"/>
      <c r="CQ27" s="150"/>
      <c r="CR27" s="150"/>
      <c r="CS27" s="150"/>
      <c r="CT27" s="150"/>
      <c r="CU27" s="150"/>
      <c r="CV27" s="150"/>
      <c r="CW27" s="150"/>
      <c r="CX27" s="150"/>
      <c r="CY27" s="150"/>
      <c r="CZ27" s="150"/>
      <c r="DA27" s="150"/>
      <c r="DB27" s="150"/>
      <c r="DC27" s="150"/>
      <c r="DD27" s="150"/>
      <c r="DE27" s="150"/>
      <c r="DF27" s="150"/>
      <c r="DG27" s="150"/>
      <c r="DH27" s="150"/>
      <c r="DI27" s="150"/>
    </row>
    <row r="28" spans="1:113" s="153" customFormat="1">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c r="BI28" s="167"/>
      <c r="BJ28" s="167"/>
      <c r="BK28" s="150"/>
      <c r="BL28" s="150"/>
      <c r="BM28" s="150"/>
      <c r="BN28" s="150"/>
      <c r="BO28" s="150"/>
      <c r="BP28" s="150"/>
      <c r="BQ28" s="150"/>
      <c r="BR28" s="150"/>
      <c r="BS28" s="150"/>
      <c r="BT28" s="150"/>
      <c r="BU28" s="150"/>
      <c r="BV28" s="150"/>
      <c r="BW28" s="150"/>
      <c r="BX28" s="150"/>
      <c r="BY28" s="150"/>
      <c r="BZ28" s="150"/>
      <c r="CA28" s="150"/>
      <c r="CB28" s="150"/>
      <c r="CC28" s="150"/>
      <c r="CD28" s="150"/>
      <c r="CE28" s="150"/>
      <c r="CF28" s="150"/>
      <c r="CG28" s="150"/>
      <c r="CH28" s="150"/>
      <c r="CI28" s="150"/>
      <c r="CJ28" s="150"/>
      <c r="CK28" s="150"/>
      <c r="CL28" s="150"/>
      <c r="CM28" s="150"/>
      <c r="CN28" s="150"/>
      <c r="CO28" s="150"/>
      <c r="CP28" s="150"/>
      <c r="CQ28" s="150"/>
      <c r="CR28" s="150"/>
      <c r="CS28" s="150"/>
      <c r="CT28" s="150"/>
      <c r="CU28" s="150"/>
      <c r="CV28" s="150"/>
      <c r="CW28" s="150"/>
      <c r="CX28" s="150"/>
      <c r="CY28" s="150"/>
      <c r="CZ28" s="150"/>
      <c r="DA28" s="150"/>
      <c r="DB28" s="150"/>
      <c r="DC28" s="150"/>
      <c r="DD28" s="150"/>
      <c r="DE28" s="150"/>
      <c r="DF28" s="150"/>
      <c r="DG28" s="150"/>
      <c r="DH28" s="150"/>
      <c r="DI28" s="150"/>
    </row>
  </sheetData>
  <mergeCells count="26">
    <mergeCell ref="A17:T17"/>
    <mergeCell ref="A18:T18"/>
    <mergeCell ref="A19:T19"/>
    <mergeCell ref="A20:T20"/>
    <mergeCell ref="Q21:R21"/>
    <mergeCell ref="S21:T21"/>
    <mergeCell ref="A21:A23"/>
    <mergeCell ref="D21:D23"/>
    <mergeCell ref="K21:K22"/>
    <mergeCell ref="P21:P22"/>
    <mergeCell ref="B21:C22"/>
    <mergeCell ref="L21:M22"/>
    <mergeCell ref="N21:O22"/>
    <mergeCell ref="E21:F22"/>
    <mergeCell ref="G21:H22"/>
    <mergeCell ref="I21:J22"/>
    <mergeCell ref="A12:T12"/>
    <mergeCell ref="I13:P13"/>
    <mergeCell ref="A14:T14"/>
    <mergeCell ref="A15:T15"/>
    <mergeCell ref="A16:T16"/>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topLeftCell="A13" zoomScale="75" zoomScaleNormal="75" workbookViewId="0">
      <selection activeCell="Q25" sqref="Q25"/>
    </sheetView>
  </sheetViews>
  <sheetFormatPr defaultColWidth="9" defaultRowHeight="15.75"/>
  <cols>
    <col min="1" max="1" width="7.42578125" style="153" customWidth="1"/>
    <col min="2" max="3" width="23.140625" style="153" customWidth="1"/>
    <col min="4" max="4" width="24.140625" style="153" customWidth="1"/>
    <col min="5" max="5" width="25.42578125" style="153" customWidth="1"/>
    <col min="6" max="6" width="8.7109375" style="153" customWidth="1"/>
    <col min="7" max="7" width="10.28515625" style="153" customWidth="1"/>
    <col min="8" max="8" width="8.7109375" style="153" customWidth="1"/>
    <col min="9" max="9" width="8.28515625" style="153" customWidth="1"/>
    <col min="10" max="10" width="20.140625" style="153" customWidth="1"/>
    <col min="11" max="11" width="11.140625" style="153" customWidth="1"/>
    <col min="12" max="12" width="8.85546875" style="153" customWidth="1"/>
    <col min="13" max="13" width="8.7109375" style="153" customWidth="1"/>
    <col min="14" max="14" width="13.7109375" style="153" customWidth="1"/>
    <col min="15" max="16" width="8.7109375" style="153" customWidth="1"/>
    <col min="17" max="17" width="11.85546875" style="153" customWidth="1"/>
    <col min="18" max="18" width="12" style="153" customWidth="1"/>
    <col min="19" max="19" width="18.28515625" style="153" customWidth="1"/>
    <col min="20" max="20" width="22.42578125" style="153" customWidth="1"/>
    <col min="21" max="21" width="30.7109375" style="153" customWidth="1"/>
    <col min="22" max="23" width="8.7109375" style="153" customWidth="1"/>
    <col min="24" max="24" width="24.5703125" style="153" customWidth="1"/>
    <col min="25" max="25" width="15.28515625" style="153" customWidth="1"/>
    <col min="26" max="26" width="18.5703125" style="153" customWidth="1"/>
    <col min="27" max="27" width="19.140625" style="153" customWidth="1"/>
    <col min="28" max="240" width="10.7109375" style="153" customWidth="1"/>
    <col min="241" max="242" width="15.7109375" style="153" customWidth="1"/>
    <col min="243" max="245" width="14.7109375" style="153" customWidth="1"/>
    <col min="246" max="249" width="13.7109375" style="153" customWidth="1"/>
    <col min="250" max="253" width="15.7109375" style="153" customWidth="1"/>
    <col min="254" max="254" width="22.85546875" style="153" customWidth="1"/>
    <col min="255" max="255" width="20.7109375" style="153" customWidth="1"/>
    <col min="256" max="256" width="17.7109375" style="153" customWidth="1"/>
    <col min="257" max="265" width="14.7109375" style="153" customWidth="1"/>
    <col min="266" max="496" width="10.7109375" style="153" customWidth="1"/>
    <col min="497" max="498" width="15.7109375" style="153" customWidth="1"/>
    <col min="499" max="501" width="14.7109375" style="153" customWidth="1"/>
    <col min="502" max="505" width="13.7109375" style="153" customWidth="1"/>
    <col min="506" max="509" width="15.7109375" style="153" customWidth="1"/>
    <col min="510" max="510" width="22.85546875" style="153" customWidth="1"/>
    <col min="511" max="511" width="20.7109375" style="153" customWidth="1"/>
    <col min="512" max="512" width="17.7109375" style="153" customWidth="1"/>
    <col min="513" max="521" width="14.7109375" style="153" customWidth="1"/>
    <col min="522" max="752" width="10.7109375" style="153" customWidth="1"/>
    <col min="753" max="754" width="15.7109375" style="153" customWidth="1"/>
    <col min="755" max="757" width="14.7109375" style="153" customWidth="1"/>
    <col min="758" max="761" width="13.7109375" style="153" customWidth="1"/>
    <col min="762" max="765" width="15.7109375" style="153" customWidth="1"/>
    <col min="766" max="766" width="22.85546875" style="153" customWidth="1"/>
    <col min="767" max="767" width="20.7109375" style="153" customWidth="1"/>
    <col min="768" max="768" width="17.7109375" style="153" customWidth="1"/>
    <col min="769" max="777" width="14.7109375" style="153" customWidth="1"/>
    <col min="778" max="1008" width="10.7109375" style="153" customWidth="1"/>
    <col min="1009" max="1010" width="15.7109375" style="153" customWidth="1"/>
    <col min="1011" max="1013" width="14.7109375" style="153" customWidth="1"/>
    <col min="1014" max="1017" width="13.7109375" style="153" customWidth="1"/>
    <col min="1018" max="1021" width="15.7109375" style="153" customWidth="1"/>
    <col min="1022" max="1022" width="22.85546875" style="153" customWidth="1"/>
    <col min="1023" max="1023" width="20.7109375" style="153" customWidth="1"/>
    <col min="1024" max="1025" width="17.7109375" style="153" customWidth="1"/>
  </cols>
  <sheetData>
    <row r="1" spans="1:27" ht="25.5" customHeight="1">
      <c r="AA1" s="3" t="s">
        <v>0</v>
      </c>
    </row>
    <row r="2" spans="1:27" s="87" customFormat="1" ht="18.75" customHeight="1">
      <c r="AA2" s="4" t="s">
        <v>1</v>
      </c>
    </row>
    <row r="3" spans="1:27" s="87" customFormat="1" ht="18.75" customHeight="1">
      <c r="AA3" s="4" t="s">
        <v>2</v>
      </c>
    </row>
    <row r="4" spans="1:27" s="87" customFormat="1">
      <c r="E4" s="90"/>
    </row>
    <row r="5" spans="1:27" s="87" customFormat="1">
      <c r="A5" s="214" t="s">
        <v>541</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87" customFormat="1">
      <c r="A6" s="43"/>
      <c r="B6" s="43"/>
      <c r="C6" s="43"/>
      <c r="D6" s="43"/>
      <c r="E6" s="43"/>
      <c r="F6" s="43"/>
      <c r="G6" s="43"/>
      <c r="H6" s="43"/>
      <c r="I6" s="43"/>
      <c r="J6" s="43"/>
      <c r="K6" s="43"/>
      <c r="L6" s="43"/>
      <c r="M6" s="43"/>
      <c r="N6" s="43"/>
      <c r="O6" s="43"/>
      <c r="P6" s="43"/>
      <c r="Q6" s="43"/>
      <c r="R6" s="43"/>
      <c r="S6" s="43"/>
      <c r="T6" s="43"/>
    </row>
    <row r="7" spans="1:27" s="87" customFormat="1" ht="18.75">
      <c r="E7" s="215" t="s">
        <v>3</v>
      </c>
      <c r="F7" s="215"/>
      <c r="G7" s="215"/>
      <c r="H7" s="215"/>
      <c r="I7" s="215"/>
      <c r="J7" s="215"/>
      <c r="K7" s="215"/>
      <c r="L7" s="215"/>
      <c r="M7" s="215"/>
      <c r="N7" s="215"/>
      <c r="O7" s="215"/>
      <c r="P7" s="215"/>
      <c r="Q7" s="215"/>
      <c r="R7" s="215"/>
      <c r="S7" s="215"/>
      <c r="T7" s="215"/>
      <c r="U7" s="215"/>
      <c r="V7" s="215"/>
      <c r="W7" s="215"/>
      <c r="X7" s="215"/>
      <c r="Y7" s="215"/>
    </row>
    <row r="8" spans="1:27" s="87" customFormat="1" ht="18.75">
      <c r="E8" s="8"/>
      <c r="F8" s="8"/>
      <c r="G8" s="8"/>
      <c r="H8" s="8"/>
      <c r="I8" s="8"/>
      <c r="J8" s="8"/>
      <c r="K8" s="8"/>
      <c r="L8" s="8"/>
      <c r="M8" s="8"/>
      <c r="N8" s="8"/>
      <c r="O8" s="8"/>
      <c r="P8" s="8"/>
      <c r="Q8" s="8"/>
      <c r="R8" s="8"/>
      <c r="S8" s="9"/>
      <c r="T8" s="9"/>
      <c r="U8" s="9"/>
      <c r="V8" s="9"/>
      <c r="W8" s="9"/>
    </row>
    <row r="9" spans="1:27" s="87" customFormat="1" ht="18.75" customHeight="1">
      <c r="E9" s="227" t="s">
        <v>521</v>
      </c>
      <c r="F9" s="216"/>
      <c r="G9" s="216"/>
      <c r="H9" s="216"/>
      <c r="I9" s="216"/>
      <c r="J9" s="216"/>
      <c r="K9" s="216"/>
      <c r="L9" s="216"/>
      <c r="M9" s="216"/>
      <c r="N9" s="216"/>
      <c r="O9" s="216"/>
      <c r="P9" s="216"/>
      <c r="Q9" s="216"/>
      <c r="R9" s="216"/>
      <c r="S9" s="216"/>
      <c r="T9" s="216"/>
      <c r="U9" s="216"/>
      <c r="V9" s="216"/>
      <c r="W9" s="216"/>
      <c r="X9" s="216"/>
      <c r="Y9" s="216"/>
    </row>
    <row r="10" spans="1:27" s="87" customFormat="1" ht="18.75" customHeight="1">
      <c r="E10" s="217" t="s">
        <v>5</v>
      </c>
      <c r="F10" s="217"/>
      <c r="G10" s="217"/>
      <c r="H10" s="217"/>
      <c r="I10" s="217"/>
      <c r="J10" s="217"/>
      <c r="K10" s="217"/>
      <c r="L10" s="217"/>
      <c r="M10" s="217"/>
      <c r="N10" s="217"/>
      <c r="O10" s="217"/>
      <c r="P10" s="217"/>
      <c r="Q10" s="217"/>
      <c r="R10" s="217"/>
      <c r="S10" s="217"/>
      <c r="T10" s="217"/>
      <c r="U10" s="217"/>
      <c r="V10" s="217"/>
      <c r="W10" s="217"/>
      <c r="X10" s="217"/>
      <c r="Y10" s="217"/>
    </row>
    <row r="11" spans="1:27" s="87" customFormat="1" ht="18.75">
      <c r="E11" s="8"/>
      <c r="F11" s="8"/>
      <c r="G11" s="8"/>
      <c r="H11" s="8"/>
      <c r="I11" s="8"/>
      <c r="J11" s="8"/>
      <c r="K11" s="8"/>
      <c r="L11" s="8"/>
      <c r="M11" s="8"/>
      <c r="N11" s="8"/>
      <c r="O11" s="8"/>
      <c r="P11" s="8"/>
      <c r="Q11" s="8"/>
      <c r="R11" s="8"/>
      <c r="S11" s="9"/>
      <c r="T11" s="9"/>
      <c r="U11" s="9"/>
      <c r="V11" s="9"/>
      <c r="W11" s="9"/>
    </row>
    <row r="12" spans="1:27" s="87" customFormat="1" ht="18.75" customHeight="1">
      <c r="F12" s="10"/>
      <c r="G12" s="10"/>
      <c r="H12" s="10"/>
      <c r="I12" s="10"/>
      <c r="J12" s="10"/>
      <c r="K12" s="10"/>
      <c r="L12" s="10"/>
      <c r="M12" s="216" t="s">
        <v>535</v>
      </c>
      <c r="N12" s="216"/>
      <c r="O12" s="216"/>
      <c r="P12" s="216"/>
      <c r="Q12" s="216"/>
      <c r="R12" s="216"/>
      <c r="S12" s="216"/>
      <c r="T12" s="216"/>
      <c r="U12" s="10"/>
      <c r="V12" s="10"/>
      <c r="W12" s="10"/>
      <c r="X12" s="10"/>
      <c r="Y12" s="10"/>
    </row>
    <row r="13" spans="1:27" s="87" customFormat="1" ht="18.75" customHeight="1">
      <c r="E13" s="217" t="s">
        <v>71</v>
      </c>
      <c r="F13" s="217"/>
      <c r="G13" s="217"/>
      <c r="H13" s="217"/>
      <c r="I13" s="217"/>
      <c r="J13" s="217"/>
      <c r="K13" s="217"/>
      <c r="L13" s="217"/>
      <c r="M13" s="217"/>
      <c r="N13" s="217"/>
      <c r="O13" s="217"/>
      <c r="P13" s="217"/>
      <c r="Q13" s="217"/>
      <c r="R13" s="217"/>
      <c r="S13" s="217"/>
      <c r="T13" s="217"/>
      <c r="U13" s="217"/>
      <c r="V13" s="217"/>
      <c r="W13" s="217"/>
      <c r="X13" s="217"/>
      <c r="Y13" s="217"/>
    </row>
    <row r="14" spans="1:27" s="87" customFormat="1" ht="15.75" customHeight="1">
      <c r="E14" s="44"/>
      <c r="F14" s="44"/>
      <c r="G14" s="44"/>
      <c r="H14" s="44"/>
      <c r="I14" s="44"/>
      <c r="J14" s="44"/>
      <c r="K14" s="44"/>
      <c r="L14" s="44"/>
      <c r="M14" s="44"/>
      <c r="N14" s="44"/>
      <c r="O14" s="44"/>
      <c r="P14" s="44"/>
      <c r="Q14" s="44"/>
      <c r="R14" s="44"/>
      <c r="S14" s="44"/>
      <c r="T14" s="44"/>
      <c r="U14" s="44"/>
      <c r="V14" s="44"/>
      <c r="W14" s="44"/>
    </row>
    <row r="15" spans="1:27" s="88" customFormat="1" ht="29.25" customHeight="1">
      <c r="E15" s="235" t="s">
        <v>536</v>
      </c>
      <c r="F15" s="235"/>
      <c r="G15" s="235"/>
      <c r="H15" s="235"/>
      <c r="I15" s="235"/>
      <c r="J15" s="235"/>
      <c r="K15" s="235"/>
      <c r="L15" s="235"/>
      <c r="M15" s="235"/>
      <c r="N15" s="235"/>
      <c r="O15" s="235"/>
      <c r="P15" s="235"/>
      <c r="Q15" s="235"/>
      <c r="R15" s="235"/>
      <c r="S15" s="235"/>
      <c r="T15" s="235"/>
      <c r="U15" s="235"/>
      <c r="V15" s="235"/>
      <c r="W15" s="235"/>
      <c r="X15" s="235"/>
      <c r="Y15" s="235"/>
    </row>
    <row r="16" spans="1:27" s="88" customFormat="1" ht="15" customHeight="1">
      <c r="E16" s="217" t="s">
        <v>72</v>
      </c>
      <c r="F16" s="217"/>
      <c r="G16" s="217"/>
      <c r="H16" s="217"/>
      <c r="I16" s="217"/>
      <c r="J16" s="217"/>
      <c r="K16" s="217"/>
      <c r="L16" s="217"/>
      <c r="M16" s="217"/>
      <c r="N16" s="217"/>
      <c r="O16" s="217"/>
      <c r="P16" s="217"/>
      <c r="Q16" s="217"/>
      <c r="R16" s="217"/>
      <c r="S16" s="217"/>
      <c r="T16" s="217"/>
      <c r="U16" s="217"/>
      <c r="V16" s="217"/>
      <c r="W16" s="217"/>
      <c r="X16" s="217"/>
      <c r="Y16" s="217"/>
    </row>
    <row r="17" spans="1:27" s="88" customFormat="1" ht="15" customHeight="1">
      <c r="E17" s="44"/>
      <c r="F17" s="44"/>
      <c r="G17" s="44"/>
      <c r="H17" s="44"/>
      <c r="I17" s="44"/>
      <c r="J17" s="44"/>
      <c r="K17" s="44"/>
      <c r="L17" s="44"/>
      <c r="M17" s="44"/>
      <c r="N17" s="44"/>
      <c r="O17" s="44"/>
      <c r="P17" s="44"/>
      <c r="Q17" s="44"/>
      <c r="R17" s="44"/>
      <c r="S17" s="44"/>
      <c r="T17" s="44"/>
      <c r="U17" s="44"/>
      <c r="V17" s="44"/>
      <c r="W17" s="44"/>
    </row>
    <row r="18" spans="1:27" s="88" customFormat="1" ht="15" customHeight="1">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c r="A19" s="230" t="s">
        <v>120</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150" customFormat="1" ht="21" customHeight="1"/>
    <row r="21" spans="1:27" ht="15.75" customHeight="1">
      <c r="A21" s="232" t="s">
        <v>9</v>
      </c>
      <c r="B21" s="232" t="s">
        <v>121</v>
      </c>
      <c r="C21" s="232"/>
      <c r="D21" s="232" t="s">
        <v>122</v>
      </c>
      <c r="E21" s="232"/>
      <c r="F21" s="232" t="s">
        <v>83</v>
      </c>
      <c r="G21" s="232"/>
      <c r="H21" s="232"/>
      <c r="I21" s="232"/>
      <c r="J21" s="232" t="s">
        <v>123</v>
      </c>
      <c r="K21" s="232" t="s">
        <v>124</v>
      </c>
      <c r="L21" s="232"/>
      <c r="M21" s="232" t="s">
        <v>125</v>
      </c>
      <c r="N21" s="232"/>
      <c r="O21" s="232" t="s">
        <v>126</v>
      </c>
      <c r="P21" s="232"/>
      <c r="Q21" s="232" t="s">
        <v>127</v>
      </c>
      <c r="R21" s="232"/>
      <c r="S21" s="232" t="s">
        <v>128</v>
      </c>
      <c r="T21" s="232" t="s">
        <v>129</v>
      </c>
      <c r="U21" s="232" t="s">
        <v>130</v>
      </c>
      <c r="V21" s="232" t="s">
        <v>131</v>
      </c>
      <c r="W21" s="232"/>
      <c r="X21" s="233" t="s">
        <v>111</v>
      </c>
      <c r="Y21" s="233"/>
      <c r="Z21" s="233" t="s">
        <v>112</v>
      </c>
      <c r="AA21" s="233"/>
    </row>
    <row r="22" spans="1:27" ht="216" customHeight="1">
      <c r="A22" s="232"/>
      <c r="B22" s="232"/>
      <c r="C22" s="232"/>
      <c r="D22" s="232"/>
      <c r="E22" s="232"/>
      <c r="F22" s="232" t="s">
        <v>132</v>
      </c>
      <c r="G22" s="232"/>
      <c r="H22" s="232" t="s">
        <v>133</v>
      </c>
      <c r="I22" s="232"/>
      <c r="J22" s="232"/>
      <c r="K22" s="232"/>
      <c r="L22" s="232"/>
      <c r="M22" s="232"/>
      <c r="N22" s="232"/>
      <c r="O22" s="232"/>
      <c r="P22" s="232"/>
      <c r="Q22" s="232"/>
      <c r="R22" s="232"/>
      <c r="S22" s="232"/>
      <c r="T22" s="232"/>
      <c r="U22" s="232"/>
      <c r="V22" s="232"/>
      <c r="W22" s="232"/>
      <c r="X22" s="154" t="s">
        <v>113</v>
      </c>
      <c r="Y22" s="154" t="s">
        <v>114</v>
      </c>
      <c r="Z22" s="154" t="s">
        <v>115</v>
      </c>
      <c r="AA22" s="154" t="s">
        <v>116</v>
      </c>
    </row>
    <row r="23" spans="1:27" ht="60" customHeight="1">
      <c r="A23" s="232"/>
      <c r="B23" s="155" t="s">
        <v>117</v>
      </c>
      <c r="C23" s="155" t="s">
        <v>118</v>
      </c>
      <c r="D23" s="155" t="s">
        <v>117</v>
      </c>
      <c r="E23" s="155" t="s">
        <v>118</v>
      </c>
      <c r="F23" s="155" t="s">
        <v>117</v>
      </c>
      <c r="G23" s="155" t="s">
        <v>118</v>
      </c>
      <c r="H23" s="155" t="s">
        <v>117</v>
      </c>
      <c r="I23" s="155" t="s">
        <v>118</v>
      </c>
      <c r="J23" s="155" t="s">
        <v>117</v>
      </c>
      <c r="K23" s="155" t="s">
        <v>117</v>
      </c>
      <c r="L23" s="155" t="s">
        <v>118</v>
      </c>
      <c r="M23" s="155" t="s">
        <v>117</v>
      </c>
      <c r="N23" s="155" t="s">
        <v>118</v>
      </c>
      <c r="O23" s="155" t="s">
        <v>117</v>
      </c>
      <c r="P23" s="155" t="s">
        <v>118</v>
      </c>
      <c r="Q23" s="155" t="s">
        <v>117</v>
      </c>
      <c r="R23" s="155" t="s">
        <v>118</v>
      </c>
      <c r="S23" s="155" t="s">
        <v>117</v>
      </c>
      <c r="T23" s="155" t="s">
        <v>117</v>
      </c>
      <c r="U23" s="155" t="s">
        <v>117</v>
      </c>
      <c r="V23" s="155" t="s">
        <v>117</v>
      </c>
      <c r="W23" s="155" t="s">
        <v>118</v>
      </c>
      <c r="X23" s="155" t="s">
        <v>117</v>
      </c>
      <c r="Y23" s="155" t="s">
        <v>117</v>
      </c>
      <c r="Z23" s="154" t="s">
        <v>117</v>
      </c>
      <c r="AA23" s="154" t="s">
        <v>117</v>
      </c>
    </row>
    <row r="24" spans="1:27">
      <c r="A24" s="156">
        <v>1</v>
      </c>
      <c r="B24" s="156">
        <v>2</v>
      </c>
      <c r="C24" s="156">
        <v>3</v>
      </c>
      <c r="D24" s="156">
        <v>4</v>
      </c>
      <c r="E24" s="156">
        <v>5</v>
      </c>
      <c r="F24" s="156">
        <v>6</v>
      </c>
      <c r="G24" s="156">
        <v>7</v>
      </c>
      <c r="H24" s="156">
        <v>8</v>
      </c>
      <c r="I24" s="156">
        <v>9</v>
      </c>
      <c r="J24" s="156">
        <v>10</v>
      </c>
      <c r="K24" s="156">
        <v>11</v>
      </c>
      <c r="L24" s="156">
        <v>12</v>
      </c>
      <c r="M24" s="156">
        <v>13</v>
      </c>
      <c r="N24" s="156">
        <v>14</v>
      </c>
      <c r="O24" s="156">
        <v>15</v>
      </c>
      <c r="P24" s="156">
        <v>16</v>
      </c>
      <c r="Q24" s="156">
        <v>19</v>
      </c>
      <c r="R24" s="156">
        <v>20</v>
      </c>
      <c r="S24" s="156">
        <v>21</v>
      </c>
      <c r="T24" s="156">
        <v>22</v>
      </c>
      <c r="U24" s="156">
        <v>23</v>
      </c>
      <c r="V24" s="156">
        <v>24</v>
      </c>
      <c r="W24" s="156">
        <v>25</v>
      </c>
      <c r="X24" s="156">
        <v>26</v>
      </c>
      <c r="Y24" s="156">
        <v>27</v>
      </c>
      <c r="Z24" s="156">
        <v>28</v>
      </c>
      <c r="AA24" s="156">
        <v>29</v>
      </c>
    </row>
    <row r="25" spans="1:27" s="151" customFormat="1">
      <c r="A25" s="157">
        <v>1</v>
      </c>
      <c r="B25" s="190" t="s">
        <v>530</v>
      </c>
      <c r="C25" s="213" t="s">
        <v>530</v>
      </c>
      <c r="D25" s="185" t="s">
        <v>531</v>
      </c>
      <c r="E25" s="185" t="s">
        <v>531</v>
      </c>
      <c r="F25" s="157">
        <v>6</v>
      </c>
      <c r="G25" s="157">
        <v>6</v>
      </c>
      <c r="H25" s="157">
        <v>6</v>
      </c>
      <c r="I25" s="157">
        <v>6</v>
      </c>
      <c r="J25" s="157">
        <v>1989</v>
      </c>
      <c r="K25" s="157">
        <v>1</v>
      </c>
      <c r="L25" s="157">
        <v>1</v>
      </c>
      <c r="M25" s="157">
        <v>70</v>
      </c>
      <c r="N25" s="157">
        <v>95</v>
      </c>
      <c r="O25" s="186" t="s">
        <v>525</v>
      </c>
      <c r="P25" s="186" t="s">
        <v>525</v>
      </c>
      <c r="Q25" s="161">
        <v>2.569</v>
      </c>
      <c r="R25" s="161">
        <v>2.569</v>
      </c>
      <c r="S25" s="162" t="s">
        <v>555</v>
      </c>
      <c r="T25" s="162" t="s">
        <v>119</v>
      </c>
      <c r="U25" s="162" t="s">
        <v>119</v>
      </c>
      <c r="V25" s="157" t="s">
        <v>119</v>
      </c>
      <c r="W25" s="157" t="s">
        <v>134</v>
      </c>
      <c r="X25" s="162" t="s">
        <v>119</v>
      </c>
      <c r="Y25" s="162" t="s">
        <v>119</v>
      </c>
      <c r="Z25" s="162" t="s">
        <v>119</v>
      </c>
      <c r="AA25" s="162" t="s">
        <v>119</v>
      </c>
    </row>
    <row r="26" spans="1:27" s="150" customFormat="1" ht="24" customHeight="1">
      <c r="A26" s="159"/>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row>
    <row r="27" spans="1:27" ht="20.85" hidden="1" customHeight="1">
      <c r="B27" s="158" t="s">
        <v>119</v>
      </c>
      <c r="C27" s="158" t="s">
        <v>119</v>
      </c>
      <c r="D27" s="158" t="s">
        <v>119</v>
      </c>
      <c r="E27" s="158" t="s">
        <v>119</v>
      </c>
      <c r="F27" s="158" t="s">
        <v>119</v>
      </c>
      <c r="G27" s="158" t="s">
        <v>119</v>
      </c>
      <c r="H27" s="158" t="s">
        <v>119</v>
      </c>
      <c r="I27" s="158" t="s">
        <v>119</v>
      </c>
      <c r="J27" s="158" t="s">
        <v>119</v>
      </c>
      <c r="K27" s="158" t="s">
        <v>119</v>
      </c>
      <c r="L27" s="158" t="s">
        <v>119</v>
      </c>
      <c r="M27" s="158" t="s">
        <v>119</v>
      </c>
      <c r="N27" s="158" t="s">
        <v>119</v>
      </c>
      <c r="O27" s="158" t="s">
        <v>119</v>
      </c>
      <c r="P27" s="158" t="s">
        <v>119</v>
      </c>
      <c r="Q27" s="158" t="s">
        <v>119</v>
      </c>
      <c r="R27" s="158" t="s">
        <v>119</v>
      </c>
      <c r="S27" s="158" t="s">
        <v>119</v>
      </c>
      <c r="T27" s="158" t="s">
        <v>119</v>
      </c>
      <c r="U27" s="158" t="s">
        <v>119</v>
      </c>
      <c r="V27" s="158" t="s">
        <v>119</v>
      </c>
      <c r="W27" s="158" t="s">
        <v>119</v>
      </c>
      <c r="X27" s="158" t="s">
        <v>119</v>
      </c>
      <c r="Y27" s="158" t="s">
        <v>119</v>
      </c>
      <c r="Z27" s="158" t="s">
        <v>119</v>
      </c>
      <c r="AA27" s="158" t="s">
        <v>119</v>
      </c>
    </row>
    <row r="28" spans="1:27" s="152" customFormat="1" ht="12.75">
      <c r="A28" s="160"/>
      <c r="B28" s="160"/>
      <c r="C28" s="160"/>
      <c r="E28" s="160"/>
    </row>
    <row r="29" spans="1:27" s="152" customFormat="1" ht="12.75">
      <c r="A29" s="160"/>
      <c r="B29" s="160"/>
      <c r="C29" s="160"/>
    </row>
  </sheetData>
  <mergeCells count="27">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H22:I22"/>
    <mergeCell ref="V21:W22"/>
    <mergeCell ref="E13:Y13"/>
    <mergeCell ref="E15:Y15"/>
    <mergeCell ref="E16:Y16"/>
    <mergeCell ref="E18:Y18"/>
    <mergeCell ref="A19:AA19"/>
    <mergeCell ref="A5:AA5"/>
    <mergeCell ref="E7:Y7"/>
    <mergeCell ref="E9:Y9"/>
    <mergeCell ref="E10:Y10"/>
    <mergeCell ref="M12:T1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0" zoomScale="75" zoomScaleNormal="75" workbookViewId="0">
      <selection activeCell="C25" sqref="C25"/>
    </sheetView>
  </sheetViews>
  <sheetFormatPr defaultColWidth="9" defaultRowHeight="1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025" width="9.140625" style="118" customWidth="1"/>
  </cols>
  <sheetData>
    <row r="1" spans="1:29" s="87" customFormat="1" ht="18.75" customHeight="1">
      <c r="C1" s="3" t="s">
        <v>0</v>
      </c>
    </row>
    <row r="2" spans="1:29" s="87" customFormat="1" ht="18.75" customHeight="1">
      <c r="C2" s="4" t="s">
        <v>1</v>
      </c>
    </row>
    <row r="3" spans="1:29" s="87" customFormat="1" ht="18.75">
      <c r="A3" s="90"/>
      <c r="C3" s="4" t="s">
        <v>2</v>
      </c>
    </row>
    <row r="4" spans="1:29" s="87" customFormat="1" ht="18.75">
      <c r="A4" s="90"/>
      <c r="C4" s="4"/>
    </row>
    <row r="5" spans="1:29" s="87" customFormat="1" ht="15.75">
      <c r="A5" s="214" t="s">
        <v>542</v>
      </c>
      <c r="B5" s="214"/>
      <c r="C5" s="214"/>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87" customFormat="1" ht="18.75">
      <c r="A6" s="90"/>
      <c r="G6" s="4"/>
    </row>
    <row r="7" spans="1:29" s="87" customFormat="1" ht="18.75">
      <c r="A7" s="215" t="s">
        <v>3</v>
      </c>
      <c r="B7" s="215"/>
      <c r="C7" s="215"/>
      <c r="D7" s="9"/>
      <c r="E7" s="9"/>
      <c r="F7" s="9"/>
      <c r="G7" s="9"/>
      <c r="H7" s="9"/>
      <c r="I7" s="9"/>
      <c r="J7" s="9"/>
      <c r="K7" s="9"/>
      <c r="L7" s="9"/>
      <c r="M7" s="9"/>
      <c r="N7" s="9"/>
      <c r="O7" s="9"/>
      <c r="P7" s="9"/>
      <c r="Q7" s="9"/>
      <c r="R7" s="9"/>
      <c r="S7" s="9"/>
      <c r="T7" s="9"/>
      <c r="U7" s="9"/>
    </row>
    <row r="8" spans="1:29" s="87" customFormat="1" ht="18.75">
      <c r="A8" s="215"/>
      <c r="B8" s="215"/>
      <c r="C8" s="215"/>
      <c r="D8" s="8"/>
      <c r="E8" s="8"/>
      <c r="F8" s="8"/>
      <c r="G8" s="8"/>
      <c r="H8" s="9"/>
      <c r="I8" s="9"/>
      <c r="J8" s="9"/>
      <c r="K8" s="9"/>
      <c r="L8" s="9"/>
      <c r="M8" s="9"/>
      <c r="N8" s="9"/>
      <c r="O8" s="9"/>
      <c r="P8" s="9"/>
      <c r="Q8" s="9"/>
      <c r="R8" s="9"/>
      <c r="S8" s="9"/>
      <c r="T8" s="9"/>
      <c r="U8" s="9"/>
    </row>
    <row r="9" spans="1:29" s="87" customFormat="1" ht="18.75">
      <c r="A9" s="227" t="s">
        <v>526</v>
      </c>
      <c r="B9" s="216"/>
      <c r="C9" s="216"/>
      <c r="D9" s="11"/>
      <c r="E9" s="11"/>
      <c r="F9" s="11"/>
      <c r="G9" s="11"/>
      <c r="H9" s="9"/>
      <c r="I9" s="9"/>
      <c r="J9" s="9"/>
      <c r="K9" s="9"/>
      <c r="L9" s="9"/>
      <c r="M9" s="9"/>
      <c r="N9" s="9"/>
      <c r="O9" s="9"/>
      <c r="P9" s="9"/>
      <c r="Q9" s="9"/>
      <c r="R9" s="9"/>
      <c r="S9" s="9"/>
      <c r="T9" s="9"/>
      <c r="U9" s="9"/>
    </row>
    <row r="10" spans="1:29" s="87" customFormat="1" ht="18.75">
      <c r="A10" s="217" t="s">
        <v>5</v>
      </c>
      <c r="B10" s="217"/>
      <c r="C10" s="217"/>
      <c r="D10" s="12"/>
      <c r="E10" s="12"/>
      <c r="F10" s="12"/>
      <c r="G10" s="12"/>
      <c r="H10" s="9"/>
      <c r="I10" s="9"/>
      <c r="J10" s="9"/>
      <c r="K10" s="9"/>
      <c r="L10" s="9"/>
      <c r="M10" s="9"/>
      <c r="N10" s="9"/>
      <c r="O10" s="9"/>
      <c r="P10" s="9"/>
      <c r="Q10" s="9"/>
      <c r="R10" s="9"/>
      <c r="S10" s="9"/>
      <c r="T10" s="9"/>
      <c r="U10" s="9"/>
    </row>
    <row r="11" spans="1:29" s="87" customFormat="1" ht="18.75">
      <c r="A11" s="215"/>
      <c r="B11" s="215"/>
      <c r="C11" s="215"/>
      <c r="D11" s="8"/>
      <c r="E11" s="8"/>
      <c r="F11" s="8"/>
      <c r="G11" s="8"/>
      <c r="H11" s="9"/>
      <c r="I11" s="9"/>
      <c r="J11" s="9"/>
      <c r="K11" s="9"/>
      <c r="L11" s="9"/>
      <c r="M11" s="9"/>
      <c r="N11" s="9"/>
      <c r="O11" s="9"/>
      <c r="P11" s="9"/>
      <c r="Q11" s="9"/>
      <c r="R11" s="9"/>
      <c r="S11" s="9"/>
      <c r="T11" s="9"/>
      <c r="U11" s="9"/>
    </row>
    <row r="12" spans="1:29" s="87" customFormat="1" ht="18.75">
      <c r="A12" s="216" t="s">
        <v>535</v>
      </c>
      <c r="B12" s="216"/>
      <c r="C12" s="216"/>
      <c r="D12" s="11"/>
      <c r="E12" s="11"/>
      <c r="F12" s="11"/>
      <c r="G12" s="11"/>
      <c r="H12" s="9"/>
      <c r="I12" s="9"/>
      <c r="J12" s="9"/>
      <c r="K12" s="9"/>
      <c r="L12" s="9"/>
      <c r="M12" s="9"/>
      <c r="N12" s="9"/>
      <c r="O12" s="9"/>
      <c r="P12" s="9"/>
      <c r="Q12" s="9"/>
      <c r="R12" s="9"/>
      <c r="S12" s="9"/>
      <c r="T12" s="9"/>
      <c r="U12" s="9"/>
    </row>
    <row r="13" spans="1:29" s="87" customFormat="1" ht="18.75">
      <c r="A13" s="217" t="s">
        <v>71</v>
      </c>
      <c r="B13" s="217"/>
      <c r="C13" s="217"/>
      <c r="D13" s="12"/>
      <c r="E13" s="12"/>
      <c r="F13" s="12"/>
      <c r="G13" s="12"/>
      <c r="H13" s="9"/>
      <c r="I13" s="9"/>
      <c r="J13" s="9"/>
      <c r="K13" s="9"/>
      <c r="L13" s="9"/>
      <c r="M13" s="9"/>
      <c r="N13" s="9"/>
      <c r="O13" s="9"/>
      <c r="P13" s="9"/>
      <c r="Q13" s="9"/>
      <c r="R13" s="9"/>
      <c r="S13" s="9"/>
      <c r="T13" s="9"/>
      <c r="U13" s="9"/>
    </row>
    <row r="14" spans="1:29" s="87" customFormat="1" ht="19.5" customHeight="1">
      <c r="A14" s="236"/>
      <c r="B14" s="236"/>
      <c r="C14" s="236"/>
      <c r="D14" s="44"/>
      <c r="E14" s="44"/>
      <c r="F14" s="44"/>
      <c r="G14" s="44"/>
      <c r="H14" s="44"/>
      <c r="I14" s="44"/>
      <c r="J14" s="44"/>
      <c r="K14" s="44"/>
      <c r="L14" s="44"/>
      <c r="M14" s="44"/>
      <c r="N14" s="44"/>
      <c r="O14" s="44"/>
      <c r="P14" s="44"/>
      <c r="Q14" s="44"/>
      <c r="R14" s="44"/>
      <c r="S14" s="44"/>
      <c r="T14" s="44"/>
      <c r="U14" s="44"/>
    </row>
    <row r="15" spans="1:29" s="88" customFormat="1" ht="27" customHeight="1">
      <c r="A15" s="235" t="s">
        <v>536</v>
      </c>
      <c r="B15" s="235"/>
      <c r="C15" s="235"/>
      <c r="D15" s="11"/>
      <c r="E15" s="11"/>
      <c r="F15" s="11"/>
      <c r="G15" s="11"/>
      <c r="H15" s="11"/>
      <c r="I15" s="11"/>
      <c r="J15" s="11"/>
      <c r="K15" s="11"/>
      <c r="L15" s="11"/>
      <c r="M15" s="11"/>
      <c r="N15" s="11"/>
      <c r="O15" s="11"/>
      <c r="P15" s="11"/>
      <c r="Q15" s="11"/>
      <c r="R15" s="11"/>
      <c r="S15" s="11"/>
      <c r="T15" s="11"/>
      <c r="U15" s="11"/>
    </row>
    <row r="16" spans="1:29" s="88" customFormat="1" ht="15" customHeight="1">
      <c r="A16" s="217" t="s">
        <v>72</v>
      </c>
      <c r="B16" s="217"/>
      <c r="C16" s="217"/>
      <c r="D16" s="12"/>
      <c r="E16" s="12"/>
      <c r="F16" s="12"/>
      <c r="G16" s="12"/>
      <c r="H16" s="12"/>
      <c r="I16" s="12"/>
      <c r="J16" s="12"/>
      <c r="K16" s="12"/>
      <c r="L16" s="12"/>
      <c r="M16" s="12"/>
      <c r="N16" s="12"/>
      <c r="O16" s="12"/>
      <c r="P16" s="12"/>
      <c r="Q16" s="12"/>
      <c r="R16" s="12"/>
      <c r="S16" s="12"/>
      <c r="T16" s="12"/>
      <c r="U16" s="12"/>
    </row>
    <row r="17" spans="1:21" s="88" customFormat="1" ht="15" customHeight="1">
      <c r="A17" s="223"/>
      <c r="B17" s="223"/>
      <c r="C17" s="223"/>
      <c r="D17" s="44"/>
      <c r="E17" s="44"/>
      <c r="F17" s="44"/>
      <c r="G17" s="44"/>
      <c r="H17" s="44"/>
      <c r="I17" s="44"/>
      <c r="J17" s="44"/>
      <c r="K17" s="44"/>
      <c r="L17" s="44"/>
      <c r="M17" s="44"/>
      <c r="N17" s="44"/>
      <c r="O17" s="44"/>
      <c r="P17" s="44"/>
      <c r="Q17" s="44"/>
      <c r="R17" s="44"/>
    </row>
    <row r="18" spans="1:21" s="88" customFormat="1" ht="27.75" customHeight="1">
      <c r="A18" s="221" t="s">
        <v>135</v>
      </c>
      <c r="B18" s="221"/>
      <c r="C18" s="221"/>
      <c r="D18" s="124"/>
      <c r="E18" s="124"/>
      <c r="F18" s="124"/>
      <c r="G18" s="124"/>
      <c r="H18" s="124"/>
      <c r="I18" s="124"/>
      <c r="J18" s="124"/>
      <c r="K18" s="124"/>
      <c r="L18" s="124"/>
      <c r="M18" s="124"/>
      <c r="N18" s="124"/>
      <c r="O18" s="124"/>
      <c r="P18" s="124"/>
      <c r="Q18" s="124"/>
      <c r="R18" s="124"/>
      <c r="S18" s="124"/>
      <c r="T18" s="124"/>
      <c r="U18" s="124"/>
    </row>
    <row r="19" spans="1:21" s="88" customFormat="1" ht="15" customHeight="1">
      <c r="A19" s="12"/>
      <c r="B19" s="12"/>
      <c r="C19" s="12"/>
      <c r="D19" s="12"/>
      <c r="E19" s="12"/>
      <c r="F19" s="12"/>
      <c r="G19" s="12"/>
      <c r="H19" s="44"/>
      <c r="I19" s="44"/>
      <c r="J19" s="44"/>
      <c r="K19" s="44"/>
      <c r="L19" s="44"/>
      <c r="M19" s="44"/>
      <c r="N19" s="44"/>
      <c r="O19" s="44"/>
      <c r="P19" s="44"/>
      <c r="Q19" s="44"/>
      <c r="R19" s="44"/>
    </row>
    <row r="20" spans="1:21" s="88" customFormat="1" ht="39.75" customHeight="1">
      <c r="A20" s="145" t="s">
        <v>9</v>
      </c>
      <c r="B20" s="121" t="s">
        <v>10</v>
      </c>
      <c r="C20" s="120" t="s">
        <v>11</v>
      </c>
      <c r="D20" s="12"/>
      <c r="E20" s="12"/>
      <c r="F20" s="12"/>
      <c r="G20" s="12"/>
      <c r="H20" s="44"/>
      <c r="I20" s="44"/>
      <c r="J20" s="44"/>
      <c r="K20" s="44"/>
      <c r="L20" s="44"/>
      <c r="M20" s="44"/>
      <c r="N20" s="44"/>
      <c r="O20" s="44"/>
      <c r="P20" s="44"/>
      <c r="Q20" s="44"/>
      <c r="R20" s="44"/>
    </row>
    <row r="21" spans="1:21" s="88" customFormat="1" ht="16.5" customHeight="1">
      <c r="A21" s="120">
        <v>1</v>
      </c>
      <c r="B21" s="121">
        <v>2</v>
      </c>
      <c r="C21" s="120">
        <v>3</v>
      </c>
      <c r="D21" s="12"/>
      <c r="E21" s="12"/>
      <c r="F21" s="12"/>
      <c r="G21" s="12"/>
      <c r="H21" s="44"/>
      <c r="I21" s="44"/>
      <c r="J21" s="44"/>
      <c r="K21" s="44"/>
      <c r="L21" s="44"/>
      <c r="M21" s="44"/>
      <c r="N21" s="44"/>
      <c r="O21" s="44"/>
      <c r="P21" s="44"/>
      <c r="Q21" s="44"/>
      <c r="R21" s="44"/>
    </row>
    <row r="22" spans="1:21" s="88" customFormat="1" ht="44.25" customHeight="1">
      <c r="A22" s="122" t="s">
        <v>12</v>
      </c>
      <c r="B22" s="146" t="s">
        <v>136</v>
      </c>
      <c r="C22" s="147" t="s">
        <v>556</v>
      </c>
      <c r="D22" s="12"/>
      <c r="E22" s="12"/>
      <c r="F22" s="44"/>
      <c r="G22" s="44"/>
      <c r="H22" s="44"/>
      <c r="I22" s="44"/>
      <c r="J22" s="44"/>
      <c r="K22" s="44"/>
      <c r="L22" s="44"/>
      <c r="M22" s="44"/>
      <c r="N22" s="44"/>
      <c r="O22" s="44"/>
      <c r="P22" s="44"/>
    </row>
    <row r="23" spans="1:21" ht="75" customHeight="1">
      <c r="A23" s="122" t="s">
        <v>15</v>
      </c>
      <c r="B23" s="148" t="s">
        <v>137</v>
      </c>
      <c r="C23" s="145" t="s">
        <v>17</v>
      </c>
    </row>
    <row r="24" spans="1:21" ht="63" customHeight="1">
      <c r="A24" s="122" t="s">
        <v>18</v>
      </c>
      <c r="B24" s="148" t="s">
        <v>138</v>
      </c>
      <c r="C24" s="145" t="s">
        <v>558</v>
      </c>
    </row>
    <row r="25" spans="1:21" ht="63" customHeight="1">
      <c r="A25" s="122" t="s">
        <v>21</v>
      </c>
      <c r="B25" s="148" t="s">
        <v>139</v>
      </c>
      <c r="C25" s="195" t="str">
        <f>'1. паспорт местоположение'!C40</f>
        <v>Отсутствуют</v>
      </c>
    </row>
    <row r="26" spans="1:21" ht="42.75" customHeight="1">
      <c r="A26" s="122" t="s">
        <v>24</v>
      </c>
      <c r="B26" s="148" t="s">
        <v>140</v>
      </c>
      <c r="C26" s="145" t="s">
        <v>141</v>
      </c>
    </row>
    <row r="27" spans="1:21" ht="42.75" customHeight="1">
      <c r="A27" s="122" t="s">
        <v>26</v>
      </c>
      <c r="B27" s="148" t="s">
        <v>142</v>
      </c>
      <c r="C27" s="145" t="s">
        <v>557</v>
      </c>
    </row>
    <row r="28" spans="1:21" ht="42.75" customHeight="1">
      <c r="A28" s="122" t="s">
        <v>29</v>
      </c>
      <c r="B28" s="148" t="s">
        <v>143</v>
      </c>
      <c r="C28" s="149">
        <v>2025</v>
      </c>
    </row>
    <row r="29" spans="1:21" ht="42.75" customHeight="1">
      <c r="A29" s="122" t="s">
        <v>31</v>
      </c>
      <c r="B29" s="145" t="s">
        <v>144</v>
      </c>
      <c r="C29" s="149">
        <v>2026</v>
      </c>
    </row>
    <row r="30" spans="1:21" ht="42.75" customHeight="1">
      <c r="A30" s="122" t="s">
        <v>33</v>
      </c>
      <c r="B30" s="145" t="s">
        <v>145</v>
      </c>
      <c r="C30" s="145" t="s">
        <v>146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topLeftCell="A13" zoomScale="75" zoomScaleNormal="75" workbookViewId="0">
      <selection activeCell="A5" sqref="A5"/>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4" t="s">
        <v>540</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9"/>
      <c r="AB6" s="9"/>
    </row>
    <row r="7" spans="1:28" ht="18.7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9"/>
      <c r="AB7" s="9"/>
    </row>
    <row r="8" spans="1:28" ht="15.75">
      <c r="A8" s="227" t="s">
        <v>521</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1"/>
      <c r="AB8" s="11"/>
    </row>
    <row r="9" spans="1:28" ht="15.75">
      <c r="A9" s="217" t="s">
        <v>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
      <c r="AB9" s="12"/>
    </row>
    <row r="10" spans="1:28" ht="18.7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9"/>
      <c r="AB10" s="9"/>
    </row>
    <row r="11" spans="1:28" ht="15.75">
      <c r="B11" s="10"/>
      <c r="C11" s="10"/>
      <c r="D11" s="10"/>
      <c r="E11" s="10"/>
      <c r="F11" s="10"/>
      <c r="G11" s="10"/>
      <c r="H11" s="10"/>
      <c r="I11" s="10"/>
      <c r="J11" s="10"/>
      <c r="K11" s="10"/>
      <c r="L11" s="10"/>
      <c r="M11" s="191" t="s">
        <v>535</v>
      </c>
      <c r="N11" s="10"/>
      <c r="O11" s="10"/>
      <c r="P11" s="10"/>
      <c r="Q11" s="10"/>
      <c r="R11" s="10"/>
      <c r="S11" s="10"/>
      <c r="T11" s="10"/>
      <c r="U11" s="10"/>
      <c r="V11" s="10"/>
      <c r="W11" s="10"/>
      <c r="X11" s="10"/>
      <c r="Y11" s="10"/>
      <c r="Z11" s="10"/>
      <c r="AA11" s="11"/>
      <c r="AB11" s="11"/>
    </row>
    <row r="12" spans="1:28" ht="15.75">
      <c r="A12" s="217" t="s">
        <v>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
      <c r="AB12" s="12"/>
    </row>
    <row r="13" spans="1:28" ht="18.7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3"/>
      <c r="AB13" s="13"/>
    </row>
    <row r="14" spans="1:28" ht="29.45" customHeight="1">
      <c r="B14" s="127"/>
      <c r="C14" s="127"/>
      <c r="D14" s="127"/>
      <c r="E14" s="127"/>
      <c r="F14" s="127"/>
      <c r="G14" s="127"/>
      <c r="H14" s="127"/>
      <c r="I14" s="127"/>
      <c r="J14" s="127"/>
      <c r="K14" s="235" t="s">
        <v>536</v>
      </c>
      <c r="L14" s="235"/>
      <c r="M14" s="235"/>
      <c r="N14" s="235"/>
      <c r="O14" s="235"/>
      <c r="P14" s="235"/>
      <c r="Q14" s="235"/>
      <c r="R14" s="127"/>
      <c r="S14" s="127"/>
      <c r="T14" s="127"/>
      <c r="U14" s="127"/>
      <c r="V14" s="127"/>
      <c r="W14" s="127"/>
      <c r="X14" s="127"/>
      <c r="Y14" s="127"/>
      <c r="Z14" s="127"/>
      <c r="AA14" s="11"/>
      <c r="AB14" s="11"/>
    </row>
    <row r="15" spans="1:28" ht="15.75">
      <c r="A15" s="217" t="s">
        <v>72</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
      <c r="AB15" s="12"/>
    </row>
    <row r="16" spans="1:28">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42"/>
      <c r="AB16" s="42"/>
    </row>
    <row r="17" spans="1:2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42"/>
      <c r="AB17" s="42"/>
    </row>
    <row r="18" spans="1:28">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42"/>
      <c r="AB18" s="42"/>
    </row>
    <row r="19" spans="1:2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42"/>
      <c r="AB19" s="42"/>
    </row>
    <row r="20" spans="1:2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42"/>
      <c r="AB20" s="42"/>
    </row>
    <row r="21" spans="1:28">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42"/>
      <c r="AB21" s="42"/>
    </row>
    <row r="22" spans="1:28">
      <c r="A22" s="238" t="s">
        <v>147</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42"/>
      <c r="AB22" s="142"/>
    </row>
    <row r="23" spans="1:28" ht="32.25" customHeight="1">
      <c r="A23" s="239" t="s">
        <v>148</v>
      </c>
      <c r="B23" s="239"/>
      <c r="C23" s="239"/>
      <c r="D23" s="239"/>
      <c r="E23" s="239"/>
      <c r="F23" s="239"/>
      <c r="G23" s="239"/>
      <c r="H23" s="239"/>
      <c r="I23" s="239"/>
      <c r="J23" s="239"/>
      <c r="K23" s="239"/>
      <c r="L23" s="239"/>
      <c r="M23" s="239" t="s">
        <v>149</v>
      </c>
      <c r="N23" s="239"/>
      <c r="O23" s="239"/>
      <c r="P23" s="239"/>
      <c r="Q23" s="239"/>
      <c r="R23" s="239"/>
      <c r="S23" s="239"/>
      <c r="T23" s="239"/>
      <c r="U23" s="239"/>
      <c r="V23" s="239"/>
      <c r="W23" s="239"/>
      <c r="X23" s="239"/>
      <c r="Y23" s="239"/>
      <c r="Z23" s="239"/>
    </row>
    <row r="24" spans="1:28" ht="151.5" customHeight="1">
      <c r="A24" s="128" t="s">
        <v>150</v>
      </c>
      <c r="B24" s="129" t="s">
        <v>151</v>
      </c>
      <c r="C24" s="128" t="s">
        <v>152</v>
      </c>
      <c r="D24" s="128" t="s">
        <v>153</v>
      </c>
      <c r="E24" s="128" t="s">
        <v>154</v>
      </c>
      <c r="F24" s="128" t="s">
        <v>155</v>
      </c>
      <c r="G24" s="128" t="s">
        <v>156</v>
      </c>
      <c r="H24" s="128" t="s">
        <v>157</v>
      </c>
      <c r="I24" s="128" t="s">
        <v>158</v>
      </c>
      <c r="J24" s="128" t="s">
        <v>159</v>
      </c>
      <c r="K24" s="129" t="s">
        <v>160</v>
      </c>
      <c r="L24" s="129" t="s">
        <v>161</v>
      </c>
      <c r="M24" s="137" t="s">
        <v>162</v>
      </c>
      <c r="N24" s="129" t="s">
        <v>163</v>
      </c>
      <c r="O24" s="138" t="s">
        <v>164</v>
      </c>
      <c r="P24" s="138" t="s">
        <v>165</v>
      </c>
      <c r="Q24" s="138" t="s">
        <v>166</v>
      </c>
      <c r="R24" s="128" t="s">
        <v>157</v>
      </c>
      <c r="S24" s="138" t="s">
        <v>167</v>
      </c>
      <c r="T24" s="138" t="s">
        <v>168</v>
      </c>
      <c r="U24" s="138" t="s">
        <v>169</v>
      </c>
      <c r="V24" s="138" t="s">
        <v>166</v>
      </c>
      <c r="W24" s="141" t="s">
        <v>170</v>
      </c>
      <c r="X24" s="141" t="s">
        <v>171</v>
      </c>
      <c r="Y24" s="141" t="s">
        <v>172</v>
      </c>
      <c r="Z24" s="143" t="s">
        <v>173</v>
      </c>
    </row>
    <row r="25" spans="1:28" ht="16.5" customHeight="1">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c r="A26" s="130" t="s">
        <v>174</v>
      </c>
      <c r="B26" s="130"/>
      <c r="C26" s="131" t="s">
        <v>175</v>
      </c>
      <c r="D26" s="131" t="s">
        <v>176</v>
      </c>
      <c r="E26" s="131" t="s">
        <v>177</v>
      </c>
      <c r="F26" s="131" t="s">
        <v>178</v>
      </c>
      <c r="G26" s="131" t="s">
        <v>179</v>
      </c>
      <c r="H26" s="132" t="s">
        <v>157</v>
      </c>
      <c r="I26" s="131" t="s">
        <v>180</v>
      </c>
      <c r="J26" s="131" t="s">
        <v>181</v>
      </c>
      <c r="K26" s="135"/>
      <c r="L26" s="132" t="s">
        <v>182</v>
      </c>
      <c r="M26" s="139" t="s">
        <v>183</v>
      </c>
      <c r="N26" s="135"/>
      <c r="O26" s="135"/>
      <c r="P26" s="135"/>
      <c r="Q26" s="135"/>
      <c r="R26" s="135"/>
      <c r="S26" s="135"/>
      <c r="T26" s="135"/>
      <c r="U26" s="135"/>
      <c r="V26" s="135"/>
      <c r="W26" s="135"/>
      <c r="X26" s="135"/>
      <c r="Y26" s="135"/>
      <c r="Z26" s="144" t="s">
        <v>184</v>
      </c>
    </row>
    <row r="27" spans="1:28">
      <c r="A27" s="133"/>
      <c r="B27" s="134" t="s">
        <v>119</v>
      </c>
      <c r="C27" s="133" t="s">
        <v>119</v>
      </c>
      <c r="D27" s="133" t="s">
        <v>119</v>
      </c>
      <c r="E27" s="133" t="s">
        <v>119</v>
      </c>
      <c r="F27" s="133" t="s">
        <v>119</v>
      </c>
      <c r="G27" s="133" t="s">
        <v>119</v>
      </c>
      <c r="H27" s="133" t="s">
        <v>119</v>
      </c>
      <c r="I27" s="133" t="s">
        <v>119</v>
      </c>
      <c r="J27" s="133" t="s">
        <v>119</v>
      </c>
      <c r="K27" s="133" t="s">
        <v>119</v>
      </c>
      <c r="L27" s="133" t="s">
        <v>119</v>
      </c>
      <c r="M27" s="133" t="s">
        <v>119</v>
      </c>
      <c r="N27" s="133" t="s">
        <v>119</v>
      </c>
      <c r="O27" s="133" t="s">
        <v>119</v>
      </c>
      <c r="P27" s="133" t="s">
        <v>119</v>
      </c>
      <c r="Q27" s="133" t="s">
        <v>119</v>
      </c>
      <c r="R27" s="133" t="s">
        <v>119</v>
      </c>
      <c r="S27" s="133" t="s">
        <v>119</v>
      </c>
      <c r="T27" s="133" t="s">
        <v>119</v>
      </c>
      <c r="U27" s="133" t="s">
        <v>119</v>
      </c>
      <c r="V27" s="133" t="s">
        <v>119</v>
      </c>
      <c r="W27" s="133" t="s">
        <v>119</v>
      </c>
      <c r="X27" s="133" t="s">
        <v>119</v>
      </c>
      <c r="Y27" s="133" t="s">
        <v>119</v>
      </c>
      <c r="Z27" s="133" t="s">
        <v>119</v>
      </c>
    </row>
    <row r="28" spans="1:28">
      <c r="A28" s="135" t="s">
        <v>98</v>
      </c>
      <c r="B28" s="130" t="s">
        <v>98</v>
      </c>
      <c r="C28" s="135" t="s">
        <v>98</v>
      </c>
      <c r="D28" s="135" t="s">
        <v>98</v>
      </c>
      <c r="E28" s="135" t="s">
        <v>98</v>
      </c>
      <c r="F28" s="135" t="s">
        <v>98</v>
      </c>
      <c r="G28" s="135" t="s">
        <v>98</v>
      </c>
      <c r="H28" s="135" t="s">
        <v>98</v>
      </c>
      <c r="I28" s="135" t="s">
        <v>98</v>
      </c>
      <c r="J28" s="135" t="s">
        <v>98</v>
      </c>
      <c r="K28" s="135" t="s">
        <v>98</v>
      </c>
      <c r="L28" s="140"/>
      <c r="M28" s="135"/>
      <c r="N28" s="135"/>
      <c r="O28" s="135"/>
      <c r="P28" s="135"/>
      <c r="Q28" s="135"/>
      <c r="R28" s="135"/>
      <c r="S28" s="135"/>
      <c r="T28" s="135"/>
      <c r="U28" s="135"/>
      <c r="V28" s="135"/>
      <c r="W28" s="135"/>
      <c r="X28" s="135"/>
      <c r="Y28" s="135"/>
      <c r="Z28" s="135"/>
    </row>
    <row r="29" spans="1:28" ht="30">
      <c r="A29" s="130" t="s">
        <v>185</v>
      </c>
      <c r="B29" s="130"/>
      <c r="C29" s="131" t="s">
        <v>186</v>
      </c>
      <c r="D29" s="131" t="s">
        <v>187</v>
      </c>
      <c r="E29" s="131" t="s">
        <v>188</v>
      </c>
      <c r="F29" s="131" t="s">
        <v>189</v>
      </c>
      <c r="G29" s="131" t="s">
        <v>190</v>
      </c>
      <c r="H29" s="132" t="s">
        <v>157</v>
      </c>
      <c r="I29" s="131" t="s">
        <v>191</v>
      </c>
      <c r="J29" s="131" t="s">
        <v>192</v>
      </c>
      <c r="K29" s="135"/>
      <c r="L29" s="135"/>
      <c r="M29" s="135"/>
      <c r="N29" s="135"/>
      <c r="O29" s="135"/>
      <c r="P29" s="135"/>
      <c r="Q29" s="135"/>
      <c r="R29" s="135"/>
      <c r="S29" s="135"/>
      <c r="T29" s="135"/>
      <c r="U29" s="135"/>
      <c r="V29" s="135"/>
      <c r="W29" s="135"/>
      <c r="X29" s="135"/>
      <c r="Y29" s="135"/>
      <c r="Z29" s="135"/>
    </row>
    <row r="30" spans="1:28">
      <c r="A30" s="133"/>
      <c r="B30" s="134" t="s">
        <v>119</v>
      </c>
      <c r="C30" s="133" t="s">
        <v>119</v>
      </c>
      <c r="D30" s="133" t="s">
        <v>119</v>
      </c>
      <c r="E30" s="133" t="s">
        <v>119</v>
      </c>
      <c r="F30" s="133" t="s">
        <v>119</v>
      </c>
      <c r="G30" s="133" t="s">
        <v>119</v>
      </c>
      <c r="H30" s="133" t="s">
        <v>119</v>
      </c>
      <c r="I30" s="133" t="s">
        <v>119</v>
      </c>
      <c r="J30" s="133" t="s">
        <v>119</v>
      </c>
      <c r="K30" s="133" t="s">
        <v>119</v>
      </c>
      <c r="L30" s="133" t="s">
        <v>119</v>
      </c>
      <c r="M30" s="133" t="s">
        <v>119</v>
      </c>
      <c r="N30" s="133" t="s">
        <v>119</v>
      </c>
      <c r="O30" s="133" t="s">
        <v>119</v>
      </c>
      <c r="P30" s="133" t="s">
        <v>119</v>
      </c>
      <c r="Q30" s="133" t="s">
        <v>119</v>
      </c>
      <c r="R30" s="133" t="s">
        <v>119</v>
      </c>
      <c r="S30" s="133" t="s">
        <v>119</v>
      </c>
      <c r="T30" s="133" t="s">
        <v>119</v>
      </c>
      <c r="U30" s="133" t="s">
        <v>119</v>
      </c>
      <c r="V30" s="133" t="s">
        <v>119</v>
      </c>
      <c r="W30" s="133" t="s">
        <v>119</v>
      </c>
      <c r="X30" s="133" t="s">
        <v>119</v>
      </c>
      <c r="Y30" s="133" t="s">
        <v>119</v>
      </c>
      <c r="Z30" s="133" t="s">
        <v>119</v>
      </c>
    </row>
    <row r="31" spans="1:28">
      <c r="A31" s="135" t="s">
        <v>98</v>
      </c>
      <c r="B31" s="135" t="s">
        <v>98</v>
      </c>
      <c r="C31" s="135" t="s">
        <v>98</v>
      </c>
      <c r="D31" s="135" t="s">
        <v>98</v>
      </c>
      <c r="E31" s="135" t="s">
        <v>98</v>
      </c>
      <c r="F31" s="135" t="s">
        <v>98</v>
      </c>
      <c r="G31" s="135" t="s">
        <v>98</v>
      </c>
      <c r="H31" s="135" t="s">
        <v>98</v>
      </c>
      <c r="I31" s="135" t="s">
        <v>98</v>
      </c>
      <c r="J31" s="135" t="s">
        <v>98</v>
      </c>
      <c r="K31" s="135" t="s">
        <v>98</v>
      </c>
      <c r="L31" s="135"/>
      <c r="M31" s="135"/>
      <c r="N31" s="135"/>
      <c r="O31" s="135"/>
      <c r="P31" s="135"/>
      <c r="Q31" s="135"/>
      <c r="R31" s="135"/>
      <c r="S31" s="135"/>
      <c r="T31" s="135"/>
      <c r="U31" s="135"/>
      <c r="V31" s="135"/>
      <c r="W31" s="135"/>
      <c r="X31" s="135"/>
      <c r="Y31" s="135"/>
      <c r="Z31" s="135"/>
    </row>
    <row r="35" spans="1:1">
      <c r="A35" s="136"/>
    </row>
  </sheetData>
  <mergeCells count="19">
    <mergeCell ref="A21:Z21"/>
    <mergeCell ref="A22:Z22"/>
    <mergeCell ref="A23:L23"/>
    <mergeCell ref="M23:Z23"/>
    <mergeCell ref="A16:Z16"/>
    <mergeCell ref="A17:Z17"/>
    <mergeCell ref="A18:Z18"/>
    <mergeCell ref="A19:Z19"/>
    <mergeCell ref="A20:Z20"/>
    <mergeCell ref="A10:Z10"/>
    <mergeCell ref="A12:Z12"/>
    <mergeCell ref="A13:Z13"/>
    <mergeCell ref="K14:Q14"/>
    <mergeCell ref="A15:Z15"/>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
  <sheetViews>
    <sheetView zoomScale="75" zoomScaleNormal="75" workbookViewId="0">
      <selection activeCell="B23" sqref="B23"/>
    </sheetView>
  </sheetViews>
  <sheetFormatPr defaultColWidth="9" defaultRowHeight="1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025" width="9.140625" style="118" customWidth="1"/>
  </cols>
  <sheetData>
    <row r="1" spans="1:28" s="87" customFormat="1" ht="18.75" customHeight="1">
      <c r="O1" s="3" t="s">
        <v>0</v>
      </c>
    </row>
    <row r="2" spans="1:28" s="87" customFormat="1" ht="18.75" customHeight="1">
      <c r="O2" s="4" t="s">
        <v>1</v>
      </c>
    </row>
    <row r="3" spans="1:28" s="87" customFormat="1" ht="18.75">
      <c r="A3" s="90"/>
      <c r="B3" s="90"/>
      <c r="O3" s="4" t="s">
        <v>2</v>
      </c>
    </row>
    <row r="4" spans="1:28" s="87" customFormat="1" ht="18.75">
      <c r="A4" s="90"/>
      <c r="B4" s="90"/>
      <c r="L4" s="4"/>
    </row>
    <row r="5" spans="1:28" s="87" customFormat="1" ht="15.75">
      <c r="A5" s="214" t="s">
        <v>543</v>
      </c>
      <c r="B5" s="214"/>
      <c r="C5" s="214"/>
      <c r="D5" s="214"/>
      <c r="E5" s="214"/>
      <c r="F5" s="214"/>
      <c r="G5" s="214"/>
      <c r="H5" s="214"/>
      <c r="I5" s="214"/>
      <c r="J5" s="214"/>
      <c r="K5" s="214"/>
      <c r="L5" s="214"/>
      <c r="M5" s="214"/>
      <c r="N5" s="214"/>
      <c r="O5" s="214"/>
      <c r="P5" s="85"/>
      <c r="Q5" s="85"/>
      <c r="R5" s="85"/>
      <c r="S5" s="85"/>
      <c r="T5" s="85"/>
      <c r="U5" s="85"/>
      <c r="V5" s="85"/>
      <c r="W5" s="85"/>
      <c r="X5" s="85"/>
      <c r="Y5" s="85"/>
      <c r="Z5" s="85"/>
      <c r="AA5" s="85"/>
      <c r="AB5" s="85"/>
    </row>
    <row r="6" spans="1:28" s="87" customFormat="1" ht="18.75">
      <c r="A6" s="90"/>
      <c r="B6" s="90"/>
      <c r="L6" s="4"/>
    </row>
    <row r="7" spans="1:28" s="87" customFormat="1" ht="18.75">
      <c r="A7" s="215" t="s">
        <v>3</v>
      </c>
      <c r="B7" s="215"/>
      <c r="C7" s="215"/>
      <c r="D7" s="215"/>
      <c r="E7" s="215"/>
      <c r="F7" s="215"/>
      <c r="G7" s="215"/>
      <c r="H7" s="215"/>
      <c r="I7" s="215"/>
      <c r="J7" s="215"/>
      <c r="K7" s="215"/>
      <c r="L7" s="215"/>
      <c r="M7" s="215"/>
      <c r="N7" s="215"/>
      <c r="O7" s="215"/>
      <c r="P7" s="9"/>
      <c r="Q7" s="9"/>
      <c r="R7" s="9"/>
      <c r="S7" s="9"/>
      <c r="T7" s="9"/>
      <c r="U7" s="9"/>
      <c r="V7" s="9"/>
      <c r="W7" s="9"/>
      <c r="X7" s="9"/>
      <c r="Y7" s="9"/>
      <c r="Z7" s="9"/>
    </row>
    <row r="8" spans="1:28" s="87" customFormat="1" ht="18.75">
      <c r="A8" s="215"/>
      <c r="B8" s="215"/>
      <c r="C8" s="215"/>
      <c r="D8" s="215"/>
      <c r="E8" s="215"/>
      <c r="F8" s="215"/>
      <c r="G8" s="215"/>
      <c r="H8" s="215"/>
      <c r="I8" s="215"/>
      <c r="J8" s="215"/>
      <c r="K8" s="215"/>
      <c r="L8" s="215"/>
      <c r="M8" s="215"/>
      <c r="N8" s="215"/>
      <c r="O8" s="215"/>
      <c r="P8" s="9"/>
      <c r="Q8" s="9"/>
      <c r="R8" s="9"/>
      <c r="S8" s="9"/>
      <c r="T8" s="9"/>
      <c r="U8" s="9"/>
      <c r="V8" s="9"/>
      <c r="W8" s="9"/>
      <c r="X8" s="9"/>
      <c r="Y8" s="9"/>
      <c r="Z8" s="9"/>
    </row>
    <row r="9" spans="1:28" s="87" customFormat="1" ht="18.75">
      <c r="A9" s="227" t="s">
        <v>521</v>
      </c>
      <c r="B9" s="216"/>
      <c r="C9" s="216"/>
      <c r="D9" s="216"/>
      <c r="E9" s="216"/>
      <c r="F9" s="216"/>
      <c r="G9" s="216"/>
      <c r="H9" s="216"/>
      <c r="I9" s="216"/>
      <c r="J9" s="216"/>
      <c r="K9" s="216"/>
      <c r="L9" s="216"/>
      <c r="M9" s="216"/>
      <c r="N9" s="216"/>
      <c r="O9" s="216"/>
      <c r="P9" s="9"/>
      <c r="Q9" s="9"/>
      <c r="R9" s="9"/>
      <c r="S9" s="9"/>
      <c r="T9" s="9"/>
      <c r="U9" s="9"/>
      <c r="V9" s="9"/>
      <c r="W9" s="9"/>
      <c r="X9" s="9"/>
      <c r="Y9" s="9"/>
      <c r="Z9" s="9"/>
    </row>
    <row r="10" spans="1:28" s="87" customFormat="1" ht="18.75">
      <c r="A10" s="217" t="s">
        <v>5</v>
      </c>
      <c r="B10" s="217"/>
      <c r="C10" s="217"/>
      <c r="D10" s="217"/>
      <c r="E10" s="217"/>
      <c r="F10" s="217"/>
      <c r="G10" s="217"/>
      <c r="H10" s="217"/>
      <c r="I10" s="217"/>
      <c r="J10" s="217"/>
      <c r="K10" s="217"/>
      <c r="L10" s="217"/>
      <c r="M10" s="217"/>
      <c r="N10" s="217"/>
      <c r="O10" s="217"/>
      <c r="P10" s="9"/>
      <c r="Q10" s="9"/>
      <c r="R10" s="9"/>
      <c r="S10" s="9"/>
      <c r="T10" s="9"/>
      <c r="U10" s="9"/>
      <c r="V10" s="9"/>
      <c r="W10" s="9"/>
      <c r="X10" s="9"/>
      <c r="Y10" s="9"/>
      <c r="Z10" s="9"/>
    </row>
    <row r="11" spans="1:28" s="87" customFormat="1" ht="18.75">
      <c r="A11" s="215"/>
      <c r="B11" s="215"/>
      <c r="C11" s="215"/>
      <c r="D11" s="215"/>
      <c r="E11" s="215"/>
      <c r="F11" s="215"/>
      <c r="G11" s="215"/>
      <c r="H11" s="215"/>
      <c r="I11" s="215"/>
      <c r="J11" s="215"/>
      <c r="K11" s="215"/>
      <c r="L11" s="215"/>
      <c r="M11" s="215"/>
      <c r="N11" s="215"/>
      <c r="O11" s="215"/>
      <c r="P11" s="9"/>
      <c r="Q11" s="9"/>
      <c r="R11" s="9"/>
      <c r="S11" s="9"/>
      <c r="T11" s="9"/>
      <c r="U11" s="9"/>
      <c r="V11" s="9"/>
      <c r="W11" s="9"/>
      <c r="X11" s="9"/>
      <c r="Y11" s="9"/>
      <c r="Z11" s="9"/>
    </row>
    <row r="12" spans="1:28" s="87" customFormat="1" ht="18.75">
      <c r="B12" s="10"/>
      <c r="C12" s="10"/>
      <c r="D12" s="10"/>
      <c r="E12" s="10"/>
      <c r="F12" s="10"/>
      <c r="G12" s="191" t="s">
        <v>535</v>
      </c>
      <c r="H12" s="10"/>
      <c r="I12" s="10"/>
      <c r="J12" s="10"/>
      <c r="K12" s="10"/>
      <c r="L12" s="10"/>
      <c r="M12" s="10"/>
      <c r="N12" s="10"/>
      <c r="O12" s="10"/>
      <c r="P12" s="9"/>
      <c r="Q12" s="9"/>
      <c r="R12" s="9"/>
      <c r="S12" s="9"/>
      <c r="T12" s="9"/>
      <c r="U12" s="9"/>
      <c r="V12" s="9"/>
      <c r="W12" s="9"/>
      <c r="X12" s="9"/>
      <c r="Y12" s="9"/>
      <c r="Z12" s="9"/>
    </row>
    <row r="13" spans="1:28" s="87" customFormat="1" ht="18.75">
      <c r="A13" s="217" t="s">
        <v>71</v>
      </c>
      <c r="B13" s="217"/>
      <c r="C13" s="217"/>
      <c r="D13" s="217"/>
      <c r="E13" s="217"/>
      <c r="F13" s="217"/>
      <c r="G13" s="217"/>
      <c r="H13" s="217"/>
      <c r="I13" s="217"/>
      <c r="J13" s="217"/>
      <c r="K13" s="217"/>
      <c r="L13" s="217"/>
      <c r="M13" s="217"/>
      <c r="N13" s="217"/>
      <c r="O13" s="217"/>
      <c r="P13" s="9"/>
      <c r="Q13" s="9"/>
      <c r="R13" s="9"/>
      <c r="S13" s="9"/>
      <c r="T13" s="9"/>
      <c r="U13" s="9"/>
      <c r="V13" s="9"/>
      <c r="W13" s="9"/>
      <c r="X13" s="9"/>
      <c r="Y13" s="9"/>
      <c r="Z13" s="9"/>
    </row>
    <row r="14" spans="1:28" s="87" customFormat="1" ht="15" customHeight="1">
      <c r="A14" s="228" t="s">
        <v>193</v>
      </c>
      <c r="B14" s="228"/>
      <c r="C14" s="228"/>
      <c r="D14" s="228"/>
      <c r="E14" s="228"/>
      <c r="F14" s="228"/>
      <c r="G14" s="228"/>
      <c r="H14" s="228"/>
      <c r="I14" s="228"/>
      <c r="J14" s="228"/>
      <c r="K14" s="228"/>
      <c r="L14" s="228"/>
      <c r="M14" s="228"/>
      <c r="N14" s="228"/>
      <c r="O14" s="228"/>
      <c r="P14" s="44"/>
      <c r="Q14" s="44"/>
      <c r="R14" s="44"/>
      <c r="S14" s="44"/>
      <c r="T14" s="44"/>
      <c r="U14" s="44"/>
      <c r="V14" s="44"/>
      <c r="W14" s="44"/>
      <c r="X14" s="44"/>
      <c r="Y14" s="44"/>
      <c r="Z14" s="44"/>
    </row>
    <row r="15" spans="1:28" s="88" customFormat="1" ht="31.5" customHeight="1">
      <c r="A15" s="229" t="s">
        <v>536</v>
      </c>
      <c r="B15" s="229"/>
      <c r="C15" s="229"/>
      <c r="D15" s="229"/>
      <c r="E15" s="229"/>
      <c r="F15" s="229"/>
      <c r="G15" s="229"/>
      <c r="H15" s="229"/>
      <c r="I15" s="229"/>
      <c r="J15" s="229"/>
      <c r="K15" s="229"/>
      <c r="L15" s="229"/>
      <c r="M15" s="229"/>
      <c r="N15" s="229"/>
      <c r="O15" s="229"/>
      <c r="P15" s="11"/>
      <c r="Q15" s="11"/>
      <c r="R15" s="11"/>
      <c r="S15" s="11"/>
      <c r="T15" s="11"/>
      <c r="U15" s="11"/>
      <c r="V15" s="11"/>
      <c r="W15" s="11"/>
      <c r="X15" s="11"/>
      <c r="Y15" s="11"/>
      <c r="Z15" s="11"/>
    </row>
    <row r="16" spans="1:28" s="88" customFormat="1" ht="15" customHeight="1">
      <c r="A16" s="217" t="s">
        <v>72</v>
      </c>
      <c r="B16" s="217"/>
      <c r="C16" s="217"/>
      <c r="D16" s="217"/>
      <c r="E16" s="217"/>
      <c r="F16" s="217"/>
      <c r="G16" s="217"/>
      <c r="H16" s="217"/>
      <c r="I16" s="217"/>
      <c r="J16" s="217"/>
      <c r="K16" s="217"/>
      <c r="L16" s="217"/>
      <c r="M16" s="217"/>
      <c r="N16" s="217"/>
      <c r="O16" s="217"/>
      <c r="P16" s="12"/>
      <c r="Q16" s="12"/>
      <c r="R16" s="12"/>
      <c r="S16" s="12"/>
      <c r="T16" s="12"/>
      <c r="U16" s="12"/>
      <c r="V16" s="12"/>
      <c r="W16" s="12"/>
      <c r="X16" s="12"/>
      <c r="Y16" s="12"/>
      <c r="Z16" s="12"/>
    </row>
    <row r="17" spans="1:26" s="88" customFormat="1" ht="15" customHeight="1">
      <c r="A17" s="223"/>
      <c r="B17" s="223"/>
      <c r="C17" s="223"/>
      <c r="D17" s="223"/>
      <c r="E17" s="223"/>
      <c r="F17" s="223"/>
      <c r="G17" s="223"/>
      <c r="H17" s="223"/>
      <c r="I17" s="223"/>
      <c r="J17" s="223"/>
      <c r="K17" s="223"/>
      <c r="L17" s="223"/>
      <c r="M17" s="223"/>
      <c r="N17" s="223"/>
      <c r="O17" s="223"/>
      <c r="P17" s="44"/>
      <c r="Q17" s="44"/>
      <c r="R17" s="44"/>
      <c r="S17" s="44"/>
      <c r="T17" s="44"/>
      <c r="U17" s="44"/>
      <c r="V17" s="44"/>
      <c r="W17" s="44"/>
    </row>
    <row r="18" spans="1:26" s="88" customFormat="1" ht="91.5" customHeight="1">
      <c r="A18" s="240" t="s">
        <v>194</v>
      </c>
      <c r="B18" s="240"/>
      <c r="C18" s="240"/>
      <c r="D18" s="240"/>
      <c r="E18" s="240"/>
      <c r="F18" s="240"/>
      <c r="G18" s="240"/>
      <c r="H18" s="240"/>
      <c r="I18" s="240"/>
      <c r="J18" s="240"/>
      <c r="K18" s="240"/>
      <c r="L18" s="240"/>
      <c r="M18" s="240"/>
      <c r="N18" s="240"/>
      <c r="O18" s="240"/>
      <c r="P18" s="124"/>
      <c r="Q18" s="124"/>
      <c r="R18" s="124"/>
      <c r="S18" s="124"/>
      <c r="T18" s="124"/>
      <c r="U18" s="124"/>
      <c r="V18" s="124"/>
      <c r="W18" s="124"/>
      <c r="X18" s="124"/>
      <c r="Y18" s="124"/>
      <c r="Z18" s="124"/>
    </row>
    <row r="19" spans="1:26" s="88" customFormat="1" ht="78" customHeight="1">
      <c r="A19" s="225" t="s">
        <v>9</v>
      </c>
      <c r="B19" s="225" t="s">
        <v>195</v>
      </c>
      <c r="C19" s="225" t="s">
        <v>196</v>
      </c>
      <c r="D19" s="225" t="s">
        <v>197</v>
      </c>
      <c r="E19" s="225" t="s">
        <v>198</v>
      </c>
      <c r="F19" s="225"/>
      <c r="G19" s="225"/>
      <c r="H19" s="225"/>
      <c r="I19" s="225"/>
      <c r="J19" s="225" t="s">
        <v>199</v>
      </c>
      <c r="K19" s="225"/>
      <c r="L19" s="225"/>
      <c r="M19" s="225"/>
      <c r="N19" s="225"/>
      <c r="O19" s="225"/>
      <c r="P19" s="44"/>
      <c r="Q19" s="44"/>
      <c r="R19" s="44"/>
      <c r="S19" s="44"/>
      <c r="T19" s="44"/>
      <c r="U19" s="44"/>
      <c r="V19" s="44"/>
      <c r="W19" s="44"/>
    </row>
    <row r="20" spans="1:26" s="88" customFormat="1" ht="51" customHeight="1">
      <c r="A20" s="225"/>
      <c r="B20" s="225"/>
      <c r="C20" s="225"/>
      <c r="D20" s="225"/>
      <c r="E20" s="119" t="s">
        <v>200</v>
      </c>
      <c r="F20" s="119" t="s">
        <v>201</v>
      </c>
      <c r="G20" s="119" t="s">
        <v>202</v>
      </c>
      <c r="H20" s="119" t="s">
        <v>203</v>
      </c>
      <c r="I20" s="119" t="s">
        <v>204</v>
      </c>
      <c r="J20" s="119" t="s">
        <v>205</v>
      </c>
      <c r="K20" s="119" t="s">
        <v>206</v>
      </c>
      <c r="L20" s="125" t="s">
        <v>207</v>
      </c>
      <c r="M20" s="126" t="s">
        <v>208</v>
      </c>
      <c r="N20" s="126" t="s">
        <v>209</v>
      </c>
      <c r="O20" s="126" t="s">
        <v>210</v>
      </c>
      <c r="P20" s="44"/>
      <c r="Q20" s="44"/>
      <c r="R20" s="44"/>
      <c r="S20" s="44"/>
      <c r="T20" s="44"/>
      <c r="U20" s="44"/>
      <c r="V20" s="44"/>
      <c r="W20" s="44"/>
    </row>
    <row r="21" spans="1:26" s="88" customFormat="1" ht="16.5" customHeight="1">
      <c r="A21" s="120">
        <v>1</v>
      </c>
      <c r="B21" s="121">
        <v>2</v>
      </c>
      <c r="C21" s="120">
        <v>3</v>
      </c>
      <c r="D21" s="121">
        <v>4</v>
      </c>
      <c r="E21" s="120">
        <v>5</v>
      </c>
      <c r="F21" s="121">
        <v>6</v>
      </c>
      <c r="G21" s="120">
        <v>7</v>
      </c>
      <c r="H21" s="121">
        <v>8</v>
      </c>
      <c r="I21" s="120">
        <v>9</v>
      </c>
      <c r="J21" s="121">
        <v>10</v>
      </c>
      <c r="K21" s="120">
        <v>11</v>
      </c>
      <c r="L21" s="121">
        <v>12</v>
      </c>
      <c r="M21" s="120">
        <v>13</v>
      </c>
      <c r="N21" s="121">
        <v>14</v>
      </c>
      <c r="O21" s="120">
        <v>15</v>
      </c>
      <c r="P21" s="44"/>
      <c r="Q21" s="44"/>
      <c r="R21" s="44"/>
      <c r="S21" s="44"/>
      <c r="T21" s="44"/>
      <c r="U21" s="44"/>
      <c r="V21" s="44"/>
      <c r="W21" s="44"/>
    </row>
    <row r="22" spans="1:26" s="88" customFormat="1" ht="33" customHeight="1">
      <c r="A22" s="122" t="s">
        <v>12</v>
      </c>
      <c r="B22" s="196" t="s">
        <v>544</v>
      </c>
      <c r="C22" s="123" t="s">
        <v>119</v>
      </c>
      <c r="D22" s="123" t="s">
        <v>119</v>
      </c>
      <c r="E22" s="123" t="s">
        <v>119</v>
      </c>
      <c r="F22" s="123" t="s">
        <v>119</v>
      </c>
      <c r="G22" s="123" t="s">
        <v>119</v>
      </c>
      <c r="H22" s="123" t="s">
        <v>119</v>
      </c>
      <c r="I22" s="123" t="s">
        <v>119</v>
      </c>
      <c r="J22" s="123" t="s">
        <v>119</v>
      </c>
      <c r="K22" s="123" t="s">
        <v>119</v>
      </c>
      <c r="L22" s="123" t="s">
        <v>119</v>
      </c>
      <c r="M22" s="123" t="s">
        <v>119</v>
      </c>
      <c r="N22" s="123" t="s">
        <v>119</v>
      </c>
      <c r="O22" s="123" t="s">
        <v>119</v>
      </c>
      <c r="P22" s="44"/>
      <c r="Q22" s="44"/>
      <c r="R22" s="44"/>
      <c r="S22" s="44"/>
      <c r="T22" s="44"/>
      <c r="U22" s="44"/>
    </row>
  </sheetData>
  <mergeCells count="18">
    <mergeCell ref="A17:O17"/>
    <mergeCell ref="A18:O18"/>
    <mergeCell ref="E19:I19"/>
    <mergeCell ref="J19:O19"/>
    <mergeCell ref="A19:A20"/>
    <mergeCell ref="B19:B20"/>
    <mergeCell ref="C19:C20"/>
    <mergeCell ref="D19:D20"/>
    <mergeCell ref="A11:O11"/>
    <mergeCell ref="A13:O13"/>
    <mergeCell ref="A14:O14"/>
    <mergeCell ref="A15:O15"/>
    <mergeCell ref="A16:O16"/>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MK96"/>
  <sheetViews>
    <sheetView zoomScale="75" zoomScaleNormal="75" workbookViewId="0">
      <selection activeCell="AK28" sqref="AK28:AL28"/>
    </sheetView>
  </sheetViews>
  <sheetFormatPr defaultColWidth="9.140625" defaultRowHeight="15"/>
  <cols>
    <col min="1" max="3" width="9.140625" style="89" customWidth="1"/>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ustomWidth="1"/>
    <col min="38" max="38" width="7.7109375" style="89" customWidth="1"/>
    <col min="39" max="39" width="7.28515625" style="89" customWidth="1"/>
    <col min="40" max="40" width="13.5703125" style="89" customWidth="1"/>
    <col min="41" max="41" width="16.5703125" style="89" customWidth="1"/>
    <col min="42" max="48" width="15.7109375" style="89" customWidth="1"/>
    <col min="49" max="49" width="9.5703125" style="89" customWidth="1"/>
    <col min="50" max="50" width="8.5703125" style="89" customWidth="1"/>
    <col min="51" max="1025" width="9.140625" style="89" customWidth="1"/>
  </cols>
  <sheetData>
    <row r="1" spans="1:50" s="87" customFormat="1" ht="18.75" customHeight="1">
      <c r="K1" s="3" t="s">
        <v>0</v>
      </c>
      <c r="AX1" s="3" t="s">
        <v>0</v>
      </c>
    </row>
    <row r="2" spans="1:50" s="87" customFormat="1" ht="18.75" customHeight="1">
      <c r="K2" s="4" t="s">
        <v>1</v>
      </c>
      <c r="AX2" s="4" t="s">
        <v>1</v>
      </c>
    </row>
    <row r="3" spans="1:50" s="87" customFormat="1" ht="18.75">
      <c r="A3" s="90"/>
      <c r="K3" s="4" t="s">
        <v>2</v>
      </c>
      <c r="AX3" s="4" t="s">
        <v>211</v>
      </c>
    </row>
    <row r="4" spans="1:50" s="87" customFormat="1" ht="18.75">
      <c r="A4" s="90"/>
      <c r="K4" s="4"/>
    </row>
    <row r="5" spans="1:50" s="87" customFormat="1" ht="18.75" customHeight="1">
      <c r="A5" s="214" t="s">
        <v>545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s="87" customFormat="1" ht="18.75">
      <c r="A6" s="90"/>
      <c r="K6" s="4"/>
    </row>
    <row r="7" spans="1:50" s="87" customFormat="1"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c r="AW7" s="215"/>
      <c r="AX7" s="215"/>
    </row>
    <row r="8" spans="1:50" s="87" customFormat="1" ht="18.75">
      <c r="A8" s="8"/>
      <c r="B8" s="8"/>
      <c r="C8" s="8"/>
      <c r="D8" s="8"/>
      <c r="E8" s="8"/>
      <c r="F8" s="8"/>
      <c r="G8" s="8"/>
      <c r="H8" s="8"/>
      <c r="I8" s="8"/>
      <c r="J8" s="8"/>
      <c r="K8" s="8"/>
      <c r="L8" s="9"/>
      <c r="M8" s="9"/>
      <c r="N8" s="9"/>
      <c r="O8" s="9"/>
      <c r="P8" s="9"/>
      <c r="Q8" s="9"/>
      <c r="R8" s="9"/>
      <c r="S8" s="9"/>
      <c r="T8" s="9"/>
      <c r="U8" s="9"/>
      <c r="V8" s="9"/>
      <c r="W8" s="9"/>
      <c r="X8" s="9"/>
      <c r="Y8" s="9"/>
    </row>
    <row r="9" spans="1:50" s="87" customFormat="1" ht="18.75" customHeight="1">
      <c r="A9" s="227" t="s">
        <v>521</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row>
    <row r="10" spans="1:50" s="87" customFormat="1" ht="18.75" customHeight="1">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row>
    <row r="11" spans="1:50" s="87"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87"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91" t="s">
        <v>535</v>
      </c>
      <c r="AR12" s="10"/>
      <c r="AS12" s="10"/>
      <c r="AT12" s="10"/>
      <c r="AU12" s="10"/>
      <c r="AV12" s="10"/>
      <c r="AW12" s="10"/>
      <c r="AX12" s="10"/>
    </row>
    <row r="13" spans="1:50" s="87" customFormat="1" ht="18.75" customHeight="1">
      <c r="A13" s="217" t="s">
        <v>71</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row>
    <row r="14" spans="1:50" s="87"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88" customFormat="1" ht="15.75">
      <c r="A15" s="229" t="s">
        <v>536</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c r="AS15" s="229"/>
      <c r="AT15" s="229"/>
      <c r="AU15" s="229"/>
      <c r="AV15" s="229"/>
      <c r="AW15" s="229"/>
      <c r="AX15" s="229"/>
    </row>
    <row r="16" spans="1:50" s="88" customFormat="1" ht="15" customHeight="1">
      <c r="A16" s="217" t="s">
        <v>72</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row>
    <row r="17" spans="1:51" s="88"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88" customFormat="1" ht="15" customHeight="1">
      <c r="A18" s="230" t="s">
        <v>212</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row>
    <row r="19" spans="1:51" ht="18.75">
      <c r="AO19" s="99"/>
      <c r="AP19" s="99"/>
      <c r="AQ19" s="99"/>
      <c r="AR19" s="99"/>
      <c r="AS19" s="99"/>
      <c r="AT19" s="99"/>
      <c r="AU19" s="99"/>
      <c r="AV19" s="99"/>
      <c r="AW19" s="99"/>
      <c r="AX19" s="3"/>
    </row>
    <row r="20" spans="1:51" ht="18.75">
      <c r="AO20" s="99"/>
      <c r="AP20" s="99"/>
      <c r="AQ20" s="99"/>
      <c r="AR20" s="99"/>
      <c r="AS20" s="99"/>
      <c r="AT20" s="99"/>
      <c r="AU20" s="99"/>
      <c r="AV20" s="99"/>
      <c r="AW20" s="99"/>
      <c r="AX20" s="4"/>
    </row>
    <row r="21" spans="1:51" ht="20.25" customHeight="1">
      <c r="AO21" s="99"/>
      <c r="AP21" s="99"/>
      <c r="AQ21" s="99"/>
      <c r="AR21" s="99"/>
      <c r="AS21" s="99"/>
      <c r="AT21" s="99"/>
      <c r="AU21" s="99"/>
      <c r="AV21" s="99"/>
      <c r="AW21" s="99"/>
      <c r="AX21" s="4"/>
    </row>
    <row r="22" spans="1:51" s="88" customFormat="1" ht="15"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row>
    <row r="23" spans="1:51" ht="15.7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row>
    <row r="24" spans="1:51" ht="14.25" customHeight="1" thickBot="1">
      <c r="A24" s="241" t="s">
        <v>213</v>
      </c>
      <c r="B24" s="241"/>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t="s">
        <v>214</v>
      </c>
      <c r="AL24" s="241"/>
      <c r="AM24" s="93"/>
      <c r="AN24" s="93"/>
      <c r="AY24" s="109"/>
    </row>
    <row r="25" spans="1:51" ht="12.75" customHeight="1">
      <c r="A25" s="242" t="s">
        <v>215</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3">
        <f>1.92239+14.15522</f>
        <v>16.07761</v>
      </c>
      <c r="AL25" s="244"/>
      <c r="AM25" s="94"/>
      <c r="AN25" s="245" t="s">
        <v>216</v>
      </c>
      <c r="AO25" s="245"/>
      <c r="AP25" s="245"/>
      <c r="AQ25" s="100"/>
      <c r="AR25" s="100"/>
      <c r="AS25" s="100"/>
      <c r="AT25" s="100"/>
      <c r="AU25" s="100"/>
      <c r="AV25" s="100"/>
      <c r="AW25" s="246"/>
      <c r="AX25" s="246"/>
      <c r="AY25" s="109"/>
    </row>
    <row r="26" spans="1:51" ht="17.25" customHeight="1">
      <c r="A26" s="247" t="s">
        <v>217</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8">
        <v>0</v>
      </c>
      <c r="AL26" s="249"/>
      <c r="AM26" s="94"/>
      <c r="AN26" s="248" t="s">
        <v>218</v>
      </c>
      <c r="AO26" s="250"/>
      <c r="AP26" s="249"/>
      <c r="AQ26" s="101"/>
      <c r="AR26" s="101"/>
      <c r="AS26" s="101"/>
      <c r="AT26" s="101"/>
      <c r="AU26" s="101"/>
      <c r="AV26" s="101"/>
      <c r="AW26" s="251"/>
      <c r="AX26" s="251"/>
      <c r="AY26" s="109"/>
    </row>
    <row r="27" spans="1:51" ht="17.25" customHeight="1">
      <c r="A27" s="247" t="s">
        <v>219</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8">
        <v>15</v>
      </c>
      <c r="AL27" s="249"/>
      <c r="AM27" s="94"/>
      <c r="AN27" s="248" t="s">
        <v>220</v>
      </c>
      <c r="AO27" s="250"/>
      <c r="AP27" s="249"/>
      <c r="AQ27" s="101"/>
      <c r="AR27" s="101"/>
      <c r="AS27" s="101"/>
      <c r="AT27" s="101"/>
      <c r="AU27" s="101"/>
      <c r="AV27" s="101"/>
      <c r="AW27" s="251"/>
      <c r="AX27" s="251"/>
      <c r="AY27" s="109"/>
    </row>
    <row r="28" spans="1:51" ht="27.75" customHeight="1" thickBot="1">
      <c r="A28" s="252" t="s">
        <v>221</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2"/>
      <c r="AK28" s="253">
        <v>1</v>
      </c>
      <c r="AL28" s="254"/>
      <c r="AM28" s="94"/>
      <c r="AN28" s="255" t="s">
        <v>222</v>
      </c>
      <c r="AO28" s="256"/>
      <c r="AP28" s="257"/>
      <c r="AQ28" s="102"/>
      <c r="AR28" s="102"/>
      <c r="AS28" s="102"/>
      <c r="AT28" s="102"/>
      <c r="AU28" s="102"/>
      <c r="AV28" s="102"/>
      <c r="AW28" s="251"/>
      <c r="AX28" s="251"/>
      <c r="AY28" s="109"/>
    </row>
    <row r="29" spans="1:51" ht="17.25" customHeight="1">
      <c r="A29" s="258" t="s">
        <v>223</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259">
        <v>0</v>
      </c>
      <c r="AL29" s="260"/>
      <c r="AM29" s="94"/>
      <c r="AN29" s="248"/>
      <c r="AO29" s="250"/>
      <c r="AP29" s="249"/>
      <c r="AQ29" s="103"/>
      <c r="AR29" s="103"/>
      <c r="AS29" s="103"/>
      <c r="AT29" s="103"/>
      <c r="AU29" s="103"/>
      <c r="AV29" s="103"/>
      <c r="AW29" s="251"/>
      <c r="AX29" s="251"/>
      <c r="AY29" s="109"/>
    </row>
    <row r="30" spans="1:51" ht="17.25" customHeight="1">
      <c r="A30" s="247" t="s">
        <v>224</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8" t="s">
        <v>119</v>
      </c>
      <c r="AL30" s="249"/>
      <c r="AM30" s="94"/>
      <c r="AY30" s="109"/>
    </row>
    <row r="31" spans="1:51" ht="17.25" customHeight="1">
      <c r="A31" s="247" t="s">
        <v>225</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8" t="s">
        <v>119</v>
      </c>
      <c r="AL31" s="249"/>
      <c r="AM31" s="94"/>
      <c r="AN31" s="94"/>
      <c r="AO31" s="104"/>
      <c r="AP31" s="104"/>
      <c r="AQ31" s="104"/>
      <c r="AR31" s="104"/>
      <c r="AS31" s="104"/>
      <c r="AT31" s="104"/>
      <c r="AU31" s="104"/>
      <c r="AV31" s="104"/>
      <c r="AW31" s="104"/>
      <c r="AX31" s="104"/>
      <c r="AY31" s="109"/>
    </row>
    <row r="32" spans="1:51" ht="17.25" customHeight="1">
      <c r="A32" s="247" t="s">
        <v>226</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8">
        <v>0</v>
      </c>
      <c r="AL32" s="249"/>
      <c r="AM32" s="94"/>
      <c r="AN32" s="94"/>
      <c r="AO32" s="94"/>
      <c r="AP32" s="94"/>
      <c r="AQ32" s="94"/>
      <c r="AR32" s="94"/>
      <c r="AS32" s="94"/>
      <c r="AT32" s="94"/>
      <c r="AU32" s="94"/>
      <c r="AV32" s="94"/>
      <c r="AW32" s="94"/>
      <c r="AX32" s="94"/>
      <c r="AY32" s="109"/>
    </row>
    <row r="33" spans="1:1025" ht="17.25" customHeight="1">
      <c r="A33" s="247" t="s">
        <v>227</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8" t="s">
        <v>119</v>
      </c>
      <c r="AL33" s="249"/>
      <c r="AM33" s="94"/>
      <c r="AN33" s="94"/>
      <c r="AO33" s="94"/>
      <c r="AP33" s="94"/>
      <c r="AQ33" s="94"/>
      <c r="AR33" s="94"/>
      <c r="AS33" s="94"/>
      <c r="AT33" s="94"/>
      <c r="AU33" s="94"/>
      <c r="AV33" s="94"/>
      <c r="AW33" s="94"/>
      <c r="AX33" s="94"/>
      <c r="AY33" s="109"/>
    </row>
    <row r="34" spans="1:1025" ht="17.25" customHeight="1">
      <c r="A34" s="247" t="s">
        <v>228</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8" t="s">
        <v>119</v>
      </c>
      <c r="AL34" s="249"/>
      <c r="AM34" s="94"/>
      <c r="AN34" s="94"/>
      <c r="AO34" s="94"/>
      <c r="AP34" s="94"/>
      <c r="AQ34" s="94"/>
      <c r="AR34" s="94"/>
      <c r="AS34" s="94"/>
      <c r="AT34" s="94"/>
      <c r="AU34" s="94"/>
      <c r="AV34" s="94"/>
      <c r="AW34" s="94"/>
      <c r="AX34" s="94"/>
      <c r="AY34" s="109"/>
    </row>
    <row r="35" spans="1:1025" ht="17.25" customHeight="1">
      <c r="A35" s="247"/>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8"/>
      <c r="AL35" s="249"/>
      <c r="AM35" s="94"/>
      <c r="AN35" s="94"/>
      <c r="AO35" s="94"/>
      <c r="AP35" s="94"/>
      <c r="AQ35" s="94"/>
      <c r="AR35" s="94"/>
      <c r="AS35" s="94"/>
      <c r="AT35" s="94"/>
      <c r="AU35" s="94"/>
      <c r="AV35" s="94"/>
      <c r="AW35" s="94"/>
      <c r="AX35" s="94"/>
      <c r="AY35" s="109"/>
    </row>
    <row r="36" spans="1:1025" ht="17.25" customHeight="1" thickBot="1">
      <c r="A36" s="261" t="s">
        <v>229</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53" t="s">
        <v>119</v>
      </c>
      <c r="AL36" s="254"/>
      <c r="AM36" s="94"/>
      <c r="AN36" s="94"/>
      <c r="AO36" s="94"/>
      <c r="AP36" s="94"/>
      <c r="AQ36" s="94"/>
      <c r="AR36" s="94"/>
      <c r="AS36" s="94"/>
      <c r="AT36" s="94"/>
      <c r="AU36" s="94"/>
      <c r="AV36" s="94"/>
      <c r="AW36" s="94"/>
      <c r="AX36" s="94"/>
      <c r="AY36" s="109"/>
    </row>
    <row r="37" spans="1:1025" ht="17.25" customHeight="1">
      <c r="A37" s="242"/>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59"/>
      <c r="AL37" s="260"/>
      <c r="AM37" s="94"/>
      <c r="AN37" s="94"/>
      <c r="AO37" s="94"/>
      <c r="AP37" s="94"/>
      <c r="AQ37" s="94"/>
      <c r="AR37" s="94"/>
      <c r="AS37" s="94"/>
      <c r="AT37" s="94"/>
      <c r="AU37" s="94"/>
      <c r="AV37" s="94"/>
      <c r="AW37" s="94"/>
      <c r="AX37" s="94"/>
      <c r="AY37" s="109"/>
    </row>
    <row r="38" spans="1:1025" ht="17.25" customHeight="1">
      <c r="A38" s="247" t="s">
        <v>230</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8">
        <v>0</v>
      </c>
      <c r="AL38" s="249"/>
      <c r="AM38" s="94"/>
      <c r="AN38" s="94"/>
      <c r="AO38" s="94"/>
      <c r="AP38" s="94"/>
      <c r="AQ38" s="94"/>
      <c r="AR38" s="94"/>
      <c r="AS38" s="94"/>
      <c r="AT38" s="94"/>
      <c r="AU38" s="94"/>
      <c r="AV38" s="94"/>
      <c r="AW38" s="94"/>
      <c r="AX38" s="94"/>
      <c r="AY38" s="109"/>
    </row>
    <row r="39" spans="1:1025" ht="17.25" customHeight="1" thickBot="1">
      <c r="A39" s="261" t="s">
        <v>231</v>
      </c>
      <c r="B39" s="261"/>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53" t="s">
        <v>119</v>
      </c>
      <c r="AL39" s="254"/>
      <c r="AM39" s="94"/>
      <c r="AN39" s="94"/>
      <c r="AO39" s="94"/>
      <c r="AP39" s="94"/>
      <c r="AQ39" s="94"/>
      <c r="AR39" s="94"/>
      <c r="AS39" s="94"/>
      <c r="AT39" s="94"/>
      <c r="AU39" s="94"/>
      <c r="AV39" s="94"/>
      <c r="AW39" s="94"/>
      <c r="AX39" s="94"/>
      <c r="AY39" s="109"/>
    </row>
    <row r="40" spans="1:1025" ht="17.25" customHeight="1">
      <c r="A40" s="242" t="s">
        <v>232</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59" t="s">
        <v>119</v>
      </c>
      <c r="AL40" s="260"/>
      <c r="AM40" s="94"/>
      <c r="AN40" s="94"/>
      <c r="AO40" s="94"/>
      <c r="AP40" s="94"/>
      <c r="AQ40" s="94"/>
      <c r="AR40" s="94"/>
      <c r="AS40" s="94"/>
      <c r="AT40" s="94"/>
      <c r="AU40" s="94"/>
      <c r="AV40" s="94"/>
      <c r="AW40" s="94"/>
      <c r="AX40" s="94"/>
      <c r="AY40" s="109"/>
    </row>
    <row r="41" spans="1:1025" ht="17.25" customHeight="1">
      <c r="A41" s="247" t="s">
        <v>233</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8" t="s">
        <v>119</v>
      </c>
      <c r="AL41" s="249"/>
      <c r="AM41" s="94"/>
      <c r="AN41" s="94"/>
      <c r="AO41" s="94"/>
      <c r="AP41" s="94"/>
      <c r="AQ41" s="94"/>
      <c r="AR41" s="94"/>
      <c r="AS41" s="94"/>
      <c r="AT41" s="94"/>
      <c r="AU41" s="94"/>
      <c r="AV41" s="94"/>
      <c r="AW41" s="94"/>
      <c r="AX41" s="94"/>
      <c r="AY41" s="109"/>
    </row>
    <row r="42" spans="1:1025" ht="17.25" customHeight="1">
      <c r="A42" s="247" t="s">
        <v>234</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8" t="s">
        <v>119</v>
      </c>
      <c r="AL42" s="249"/>
      <c r="AM42" s="94"/>
      <c r="AN42" s="94"/>
      <c r="AO42" s="94"/>
      <c r="AP42" s="94"/>
      <c r="AQ42" s="94"/>
      <c r="AR42" s="94"/>
      <c r="AS42" s="94"/>
      <c r="AT42" s="94"/>
      <c r="AU42" s="94"/>
      <c r="AV42" s="94"/>
      <c r="AW42" s="94"/>
      <c r="AX42" s="94"/>
      <c r="AY42" s="109"/>
    </row>
    <row r="43" spans="1:1025" ht="17.25" customHeight="1">
      <c r="A43" s="247" t="s">
        <v>235</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8" t="s">
        <v>119</v>
      </c>
      <c r="AL43" s="249"/>
      <c r="AM43" s="94"/>
      <c r="AN43" s="94"/>
      <c r="AO43" s="94"/>
      <c r="AP43" s="94"/>
      <c r="AQ43" s="94"/>
      <c r="AR43" s="94"/>
      <c r="AS43" s="94"/>
      <c r="AT43" s="94"/>
      <c r="AU43" s="94"/>
      <c r="AV43" s="94"/>
      <c r="AW43" s="94"/>
      <c r="AX43" s="94"/>
      <c r="AY43" s="109"/>
    </row>
    <row r="44" spans="1:1025" ht="17.25" customHeight="1">
      <c r="A44" s="247" t="s">
        <v>236</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8" t="s">
        <v>119</v>
      </c>
      <c r="AL44" s="249"/>
      <c r="AM44" s="94"/>
      <c r="AN44" s="94"/>
      <c r="AO44" s="94"/>
      <c r="AP44" s="94"/>
      <c r="AQ44" s="94"/>
      <c r="AR44" s="94"/>
      <c r="AS44" s="94"/>
      <c r="AT44" s="94"/>
      <c r="AU44" s="94"/>
      <c r="AV44" s="94"/>
      <c r="AW44" s="94"/>
      <c r="AX44" s="94"/>
      <c r="AY44" s="109"/>
    </row>
    <row r="45" spans="1:1025" ht="17.25" customHeight="1">
      <c r="A45" s="247" t="s">
        <v>237</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8" t="s">
        <v>119</v>
      </c>
      <c r="AL45" s="249"/>
      <c r="AM45" s="94"/>
      <c r="AN45" s="94"/>
      <c r="AO45" s="94"/>
      <c r="AP45" s="94"/>
      <c r="AQ45" s="94"/>
      <c r="AR45" s="94"/>
      <c r="AS45" s="94"/>
      <c r="AT45" s="94"/>
      <c r="AU45" s="94"/>
      <c r="AV45" s="94"/>
      <c r="AW45" s="94"/>
      <c r="AX45" s="94"/>
      <c r="AY45" s="109"/>
    </row>
    <row r="46" spans="1:1025" ht="17.25" customHeight="1" thickBot="1">
      <c r="A46" s="262" t="s">
        <v>238</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53" t="s">
        <v>119</v>
      </c>
      <c r="AL46" s="254"/>
      <c r="AM46" s="94"/>
      <c r="AN46" s="94"/>
      <c r="AO46" s="94"/>
      <c r="AP46" s="94"/>
      <c r="AQ46" s="94"/>
      <c r="AR46" s="94"/>
      <c r="AS46" s="94"/>
      <c r="AT46" s="94"/>
      <c r="AU46" s="94"/>
      <c r="AV46" s="94"/>
      <c r="AW46" s="94"/>
      <c r="AX46" s="94"/>
      <c r="AY46" s="109"/>
    </row>
    <row r="47" spans="1:1025" ht="24" customHeight="1">
      <c r="A47" s="263" t="s">
        <v>239</v>
      </c>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97">
        <v>2025</v>
      </c>
      <c r="AL47" s="97">
        <v>2026</v>
      </c>
      <c r="AM47" s="97">
        <v>2027</v>
      </c>
      <c r="AN47" s="97">
        <v>2028</v>
      </c>
      <c r="AO47" s="97">
        <v>2029</v>
      </c>
      <c r="AP47" s="109"/>
      <c r="AME47"/>
      <c r="AMF47"/>
      <c r="AMG47"/>
      <c r="AMH47"/>
      <c r="AMI47"/>
      <c r="AMJ47"/>
      <c r="AMK47"/>
    </row>
    <row r="48" spans="1:1025" ht="12" customHeight="1">
      <c r="A48" s="247" t="s">
        <v>240</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95" t="s">
        <v>119</v>
      </c>
      <c r="AL48" s="95" t="s">
        <v>119</v>
      </c>
      <c r="AM48" s="95" t="s">
        <v>119</v>
      </c>
      <c r="AN48" s="95" t="s">
        <v>119</v>
      </c>
      <c r="AO48" s="105" t="s">
        <v>119</v>
      </c>
      <c r="AP48" s="109"/>
      <c r="AME48"/>
      <c r="AMF48"/>
      <c r="AMG48"/>
      <c r="AMH48"/>
      <c r="AMI48"/>
      <c r="AMJ48"/>
      <c r="AMK48"/>
    </row>
    <row r="49" spans="1:1025" ht="12" customHeight="1">
      <c r="A49" s="247" t="s">
        <v>241</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95" t="s">
        <v>119</v>
      </c>
      <c r="AL49" s="95" t="s">
        <v>119</v>
      </c>
      <c r="AM49" s="95" t="s">
        <v>119</v>
      </c>
      <c r="AN49" s="95" t="s">
        <v>119</v>
      </c>
      <c r="AO49" s="105" t="s">
        <v>119</v>
      </c>
      <c r="AP49" s="109"/>
      <c r="AME49"/>
      <c r="AMF49"/>
      <c r="AMG49"/>
      <c r="AMH49"/>
      <c r="AMI49"/>
      <c r="AMJ49"/>
      <c r="AMK49"/>
    </row>
    <row r="50" spans="1:1025" ht="12" customHeight="1" thickBot="1">
      <c r="A50" s="261" t="s">
        <v>242</v>
      </c>
      <c r="B50" s="261"/>
      <c r="C50" s="261"/>
      <c r="D50" s="261"/>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96" t="s">
        <v>119</v>
      </c>
      <c r="AL50" s="96" t="s">
        <v>119</v>
      </c>
      <c r="AM50" s="96" t="s">
        <v>119</v>
      </c>
      <c r="AN50" s="96" t="s">
        <v>119</v>
      </c>
      <c r="AO50" s="106" t="s">
        <v>119</v>
      </c>
      <c r="AP50" s="109"/>
      <c r="AME50"/>
      <c r="AMF50"/>
      <c r="AMG50"/>
      <c r="AMH50"/>
      <c r="AMI50"/>
      <c r="AMJ50"/>
      <c r="AMK50"/>
    </row>
    <row r="51" spans="1:1025"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107"/>
      <c r="AL51" s="107"/>
      <c r="AM51" s="107"/>
      <c r="AN51" s="107"/>
      <c r="AO51" s="107"/>
      <c r="AP51" s="109"/>
      <c r="AME51"/>
      <c r="AMF51"/>
      <c r="AMG51"/>
      <c r="AMH51"/>
      <c r="AMI51"/>
      <c r="AMJ51"/>
      <c r="AMK51"/>
    </row>
    <row r="52" spans="1:1025" ht="24" customHeight="1">
      <c r="A52" s="264" t="s">
        <v>243</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97">
        <v>2025</v>
      </c>
      <c r="AL52" s="97">
        <v>2026</v>
      </c>
      <c r="AM52" s="97">
        <v>2027</v>
      </c>
      <c r="AN52" s="97">
        <v>2028</v>
      </c>
      <c r="AO52" s="97">
        <v>2029</v>
      </c>
      <c r="AP52" s="109"/>
      <c r="AME52"/>
      <c r="AMF52"/>
      <c r="AMG52"/>
      <c r="AMH52"/>
      <c r="AMI52"/>
      <c r="AMJ52"/>
      <c r="AMK52"/>
    </row>
    <row r="53" spans="1:1025" ht="11.25" customHeight="1">
      <c r="A53" s="266" t="s">
        <v>244</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95" t="s">
        <v>119</v>
      </c>
      <c r="AL53" s="95" t="s">
        <v>119</v>
      </c>
      <c r="AM53" s="95" t="s">
        <v>119</v>
      </c>
      <c r="AN53" s="95" t="s">
        <v>119</v>
      </c>
      <c r="AO53" s="105" t="s">
        <v>119</v>
      </c>
      <c r="AP53" s="109"/>
      <c r="AME53"/>
      <c r="AMF53"/>
      <c r="AMG53"/>
      <c r="AMH53"/>
      <c r="AMI53"/>
      <c r="AMJ53"/>
      <c r="AMK53"/>
    </row>
    <row r="54" spans="1:1025" ht="12" customHeight="1">
      <c r="A54" s="247" t="s">
        <v>245</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95" t="s">
        <v>119</v>
      </c>
      <c r="AL54" s="95" t="s">
        <v>119</v>
      </c>
      <c r="AM54" s="95" t="s">
        <v>119</v>
      </c>
      <c r="AN54" s="95" t="s">
        <v>119</v>
      </c>
      <c r="AO54" s="105" t="s">
        <v>119</v>
      </c>
      <c r="AP54" s="109"/>
      <c r="AME54"/>
      <c r="AMF54"/>
      <c r="AMG54"/>
      <c r="AMH54"/>
      <c r="AMI54"/>
      <c r="AMJ54"/>
      <c r="AMK54"/>
    </row>
    <row r="55" spans="1:1025" ht="12" customHeight="1">
      <c r="A55" s="247" t="s">
        <v>246</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95" t="s">
        <v>119</v>
      </c>
      <c r="AL55" s="95" t="s">
        <v>119</v>
      </c>
      <c r="AM55" s="95" t="s">
        <v>119</v>
      </c>
      <c r="AN55" s="95" t="s">
        <v>119</v>
      </c>
      <c r="AO55" s="105" t="s">
        <v>119</v>
      </c>
      <c r="AP55" s="109"/>
      <c r="AME55"/>
      <c r="AMF55"/>
      <c r="AMG55"/>
      <c r="AMH55"/>
      <c r="AMI55"/>
      <c r="AMJ55"/>
      <c r="AMK55"/>
    </row>
    <row r="56" spans="1:1025" ht="12" customHeight="1" thickBot="1">
      <c r="A56" s="261" t="s">
        <v>247</v>
      </c>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96" t="s">
        <v>119</v>
      </c>
      <c r="AL56" s="96" t="s">
        <v>119</v>
      </c>
      <c r="AM56" s="96" t="s">
        <v>119</v>
      </c>
      <c r="AN56" s="96" t="s">
        <v>119</v>
      </c>
      <c r="AO56" s="106" t="s">
        <v>119</v>
      </c>
      <c r="AP56" s="109"/>
      <c r="AME56"/>
      <c r="AMF56"/>
      <c r="AMG56"/>
      <c r="AMH56"/>
      <c r="AMI56"/>
      <c r="AMJ56"/>
      <c r="AMK56"/>
    </row>
    <row r="57" spans="1:1025"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107"/>
      <c r="AL57" s="107"/>
      <c r="AM57" s="107"/>
      <c r="AN57" s="107"/>
      <c r="AO57" s="107"/>
      <c r="AP57" s="93"/>
      <c r="AME57"/>
      <c r="AMF57"/>
      <c r="AMG57"/>
      <c r="AMH57"/>
      <c r="AMI57"/>
      <c r="AMJ57"/>
      <c r="AMK57"/>
    </row>
    <row r="58" spans="1:1025" ht="24" customHeight="1">
      <c r="A58" s="264" t="s">
        <v>248</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97">
        <v>2025</v>
      </c>
      <c r="AL58" s="97">
        <v>2026</v>
      </c>
      <c r="AM58" s="97">
        <v>2027</v>
      </c>
      <c r="AN58" s="97">
        <v>2028</v>
      </c>
      <c r="AO58" s="97">
        <v>2029</v>
      </c>
      <c r="AP58" s="109"/>
      <c r="AME58"/>
      <c r="AMF58"/>
      <c r="AMG58"/>
      <c r="AMH58"/>
      <c r="AMI58"/>
      <c r="AMJ58"/>
      <c r="AMK58"/>
    </row>
    <row r="59" spans="1:1025" ht="12.75" customHeight="1">
      <c r="A59" s="265" t="s">
        <v>249</v>
      </c>
      <c r="B59" s="265"/>
      <c r="C59" s="265"/>
      <c r="D59" s="265"/>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98" t="s">
        <v>119</v>
      </c>
      <c r="AL59" s="98" t="s">
        <v>119</v>
      </c>
      <c r="AM59" s="98" t="s">
        <v>119</v>
      </c>
      <c r="AN59" s="98" t="s">
        <v>119</v>
      </c>
      <c r="AO59" s="108" t="s">
        <v>119</v>
      </c>
      <c r="AP59" s="110"/>
      <c r="AME59"/>
      <c r="AMF59"/>
      <c r="AMG59"/>
      <c r="AMH59"/>
      <c r="AMI59"/>
      <c r="AMJ59"/>
      <c r="AMK59"/>
    </row>
    <row r="60" spans="1:1025" ht="12" customHeight="1">
      <c r="A60" s="247" t="s">
        <v>250</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95" t="s">
        <v>119</v>
      </c>
      <c r="AL60" s="95" t="s">
        <v>119</v>
      </c>
      <c r="AM60" s="95" t="s">
        <v>119</v>
      </c>
      <c r="AN60" s="95" t="s">
        <v>119</v>
      </c>
      <c r="AO60" s="105" t="s">
        <v>119</v>
      </c>
      <c r="AP60" s="109"/>
      <c r="AME60"/>
      <c r="AMF60"/>
      <c r="AMG60"/>
      <c r="AMH60"/>
      <c r="AMI60"/>
      <c r="AMJ60"/>
      <c r="AMK60"/>
    </row>
    <row r="61" spans="1:1025" ht="12" customHeight="1">
      <c r="A61" s="247" t="s">
        <v>251</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95">
        <v>0</v>
      </c>
      <c r="AL61" s="95">
        <v>0</v>
      </c>
      <c r="AM61" s="95">
        <v>0</v>
      </c>
      <c r="AN61" s="95">
        <v>0</v>
      </c>
      <c r="AO61" s="105">
        <v>0</v>
      </c>
      <c r="AP61" s="109"/>
      <c r="AME61"/>
      <c r="AMF61"/>
      <c r="AMG61"/>
      <c r="AMH61"/>
      <c r="AMI61"/>
      <c r="AMJ61"/>
      <c r="AMK61"/>
    </row>
    <row r="62" spans="1:1025" ht="12" customHeight="1">
      <c r="A62" s="247" t="s">
        <v>226</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95">
        <v>0</v>
      </c>
      <c r="AL62" s="95">
        <v>0</v>
      </c>
      <c r="AM62" s="95">
        <v>0</v>
      </c>
      <c r="AN62" s="95">
        <v>0</v>
      </c>
      <c r="AO62" s="105">
        <v>0</v>
      </c>
      <c r="AP62" s="109"/>
      <c r="AME62"/>
      <c r="AMF62"/>
      <c r="AMG62"/>
      <c r="AMH62"/>
      <c r="AMI62"/>
      <c r="AMJ62"/>
      <c r="AMK62"/>
    </row>
    <row r="63" spans="1:1025" ht="9.75" customHeight="1">
      <c r="A63" s="247"/>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95"/>
      <c r="AL63" s="95"/>
      <c r="AM63" s="95"/>
      <c r="AN63" s="95"/>
      <c r="AO63" s="105"/>
      <c r="AP63" s="109"/>
      <c r="AME63"/>
      <c r="AMF63"/>
      <c r="AMG63"/>
      <c r="AMH63"/>
      <c r="AMI63"/>
      <c r="AMJ63"/>
      <c r="AMK63"/>
    </row>
    <row r="64" spans="1:1025" ht="9.75" customHeight="1">
      <c r="A64" s="247"/>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95"/>
      <c r="AL64" s="95"/>
      <c r="AM64" s="95"/>
      <c r="AN64" s="95"/>
      <c r="AO64" s="105"/>
      <c r="AP64" s="109"/>
      <c r="AME64"/>
      <c r="AMF64"/>
      <c r="AMG64"/>
      <c r="AMH64"/>
      <c r="AMI64"/>
      <c r="AMJ64"/>
      <c r="AMK64"/>
    </row>
    <row r="65" spans="1:1025" ht="12" customHeight="1">
      <c r="A65" s="247" t="s">
        <v>252</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95" t="s">
        <v>119</v>
      </c>
      <c r="AL65" s="95" t="s">
        <v>119</v>
      </c>
      <c r="AM65" s="95" t="s">
        <v>119</v>
      </c>
      <c r="AN65" s="95" t="s">
        <v>119</v>
      </c>
      <c r="AO65" s="105" t="s">
        <v>119</v>
      </c>
      <c r="AP65" s="109"/>
      <c r="AME65"/>
      <c r="AMF65"/>
      <c r="AMG65"/>
      <c r="AMH65"/>
      <c r="AMI65"/>
      <c r="AMJ65"/>
      <c r="AMK65"/>
    </row>
    <row r="66" spans="1:1025" ht="27.75" customHeight="1">
      <c r="A66" s="267" t="s">
        <v>253</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7"/>
      <c r="AK66" s="95" t="s">
        <v>119</v>
      </c>
      <c r="AL66" s="95" t="s">
        <v>119</v>
      </c>
      <c r="AM66" s="95" t="s">
        <v>119</v>
      </c>
      <c r="AN66" s="95" t="s">
        <v>119</v>
      </c>
      <c r="AO66" s="105" t="s">
        <v>119</v>
      </c>
      <c r="AP66" s="110"/>
      <c r="AME66"/>
      <c r="AMF66"/>
      <c r="AMG66"/>
      <c r="AMH66"/>
      <c r="AMI66"/>
      <c r="AMJ66"/>
      <c r="AMK66"/>
    </row>
    <row r="67" spans="1:1025" ht="11.25" customHeight="1">
      <c r="A67" s="247" t="s">
        <v>254</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95" t="s">
        <v>119</v>
      </c>
      <c r="AL67" s="95" t="s">
        <v>119</v>
      </c>
      <c r="AM67" s="95" t="s">
        <v>119</v>
      </c>
      <c r="AN67" s="95" t="s">
        <v>119</v>
      </c>
      <c r="AO67" s="105" t="s">
        <v>119</v>
      </c>
      <c r="AP67" s="109"/>
      <c r="AME67"/>
      <c r="AMF67"/>
      <c r="AMG67"/>
      <c r="AMH67"/>
      <c r="AMI67"/>
      <c r="AMJ67"/>
      <c r="AMK67"/>
    </row>
    <row r="68" spans="1:1025" ht="25.5" customHeight="1">
      <c r="A68" s="267" t="s">
        <v>255</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7"/>
      <c r="AK68" s="95" t="s">
        <v>119</v>
      </c>
      <c r="AL68" s="95" t="s">
        <v>119</v>
      </c>
      <c r="AM68" s="95" t="s">
        <v>119</v>
      </c>
      <c r="AN68" s="95" t="s">
        <v>119</v>
      </c>
      <c r="AO68" s="105" t="s">
        <v>119</v>
      </c>
      <c r="AP68" s="110"/>
      <c r="AME68"/>
      <c r="AMF68"/>
      <c r="AMG68"/>
      <c r="AMH68"/>
      <c r="AMI68"/>
      <c r="AMJ68"/>
      <c r="AMK68"/>
    </row>
    <row r="69" spans="1:1025" ht="12" customHeight="1">
      <c r="A69" s="247" t="s">
        <v>256</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95" t="s">
        <v>119</v>
      </c>
      <c r="AL69" s="95" t="s">
        <v>119</v>
      </c>
      <c r="AM69" s="95" t="s">
        <v>119</v>
      </c>
      <c r="AN69" s="95" t="s">
        <v>119</v>
      </c>
      <c r="AO69" s="105" t="s">
        <v>119</v>
      </c>
      <c r="AP69" s="109"/>
      <c r="AME69"/>
      <c r="AMF69"/>
      <c r="AMG69"/>
      <c r="AMH69"/>
      <c r="AMI69"/>
      <c r="AMJ69"/>
      <c r="AMK69"/>
    </row>
    <row r="70" spans="1:1025" ht="12.75" customHeight="1">
      <c r="A70" s="268" t="s">
        <v>257</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95" t="s">
        <v>119</v>
      </c>
      <c r="AL70" s="95" t="s">
        <v>119</v>
      </c>
      <c r="AM70" s="95" t="s">
        <v>119</v>
      </c>
      <c r="AN70" s="95" t="s">
        <v>119</v>
      </c>
      <c r="AO70" s="105" t="s">
        <v>119</v>
      </c>
      <c r="AP70" s="110"/>
      <c r="AME70"/>
      <c r="AMF70"/>
      <c r="AMG70"/>
      <c r="AMH70"/>
      <c r="AMI70"/>
      <c r="AMJ70"/>
      <c r="AMK70"/>
    </row>
    <row r="71" spans="1:1025" ht="12" customHeight="1">
      <c r="A71" s="247" t="s">
        <v>229</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95" t="s">
        <v>119</v>
      </c>
      <c r="AL71" s="95" t="s">
        <v>119</v>
      </c>
      <c r="AM71" s="95" t="s">
        <v>119</v>
      </c>
      <c r="AN71" s="95" t="s">
        <v>119</v>
      </c>
      <c r="AO71" s="105" t="s">
        <v>119</v>
      </c>
      <c r="AP71" s="109"/>
      <c r="AME71"/>
      <c r="AMF71"/>
      <c r="AMG71"/>
      <c r="AMH71"/>
      <c r="AMI71"/>
      <c r="AMJ71"/>
      <c r="AMK71"/>
    </row>
    <row r="72" spans="1:1025" ht="12.75" customHeight="1" thickBot="1">
      <c r="A72" s="270" t="s">
        <v>258</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0"/>
      <c r="AK72" s="96" t="s">
        <v>119</v>
      </c>
      <c r="AL72" s="96" t="s">
        <v>119</v>
      </c>
      <c r="AM72" s="96" t="s">
        <v>119</v>
      </c>
      <c r="AN72" s="96" t="s">
        <v>119</v>
      </c>
      <c r="AO72" s="106" t="s">
        <v>119</v>
      </c>
      <c r="AP72" s="110"/>
      <c r="AME72"/>
      <c r="AMF72"/>
      <c r="AMG72"/>
      <c r="AMH72"/>
      <c r="AMI72"/>
      <c r="AMJ72"/>
      <c r="AMK72"/>
    </row>
    <row r="73" spans="1:1025"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107"/>
      <c r="AL73" s="107"/>
      <c r="AM73" s="107"/>
      <c r="AN73" s="107"/>
      <c r="AO73" s="107"/>
      <c r="AP73" s="93"/>
      <c r="AME73"/>
      <c r="AMF73"/>
      <c r="AMG73"/>
      <c r="AMH73"/>
      <c r="AMI73"/>
      <c r="AMJ73"/>
      <c r="AMK73"/>
    </row>
    <row r="74" spans="1:1025" ht="25.5" customHeight="1">
      <c r="A74" s="264" t="s">
        <v>259</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97">
        <v>2025</v>
      </c>
      <c r="AL74" s="97">
        <v>2026</v>
      </c>
      <c r="AM74" s="97">
        <v>2027</v>
      </c>
      <c r="AN74" s="97">
        <v>2028</v>
      </c>
      <c r="AO74" s="97">
        <v>2029</v>
      </c>
      <c r="AP74" s="109"/>
      <c r="AME74"/>
      <c r="AMF74"/>
      <c r="AMG74"/>
      <c r="AMH74"/>
      <c r="AMI74"/>
      <c r="AMJ74"/>
      <c r="AMK74"/>
    </row>
    <row r="75" spans="1:1025" ht="25.5" customHeight="1">
      <c r="A75" s="267" t="s">
        <v>255</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7"/>
      <c r="AK75" s="95" t="s">
        <v>119</v>
      </c>
      <c r="AL75" s="95" t="s">
        <v>119</v>
      </c>
      <c r="AM75" s="95" t="s">
        <v>119</v>
      </c>
      <c r="AN75" s="95" t="s">
        <v>119</v>
      </c>
      <c r="AO75" s="105" t="s">
        <v>119</v>
      </c>
      <c r="AP75" s="110"/>
      <c r="AME75"/>
      <c r="AMF75"/>
      <c r="AMG75"/>
      <c r="AMH75"/>
      <c r="AMI75"/>
      <c r="AMJ75"/>
      <c r="AMK75"/>
    </row>
    <row r="76" spans="1:1025" ht="12" customHeight="1">
      <c r="A76" s="247" t="s">
        <v>254</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95" t="s">
        <v>119</v>
      </c>
      <c r="AL76" s="95" t="s">
        <v>119</v>
      </c>
      <c r="AM76" s="95" t="s">
        <v>119</v>
      </c>
      <c r="AN76" s="95" t="s">
        <v>119</v>
      </c>
      <c r="AO76" s="105" t="s">
        <v>119</v>
      </c>
      <c r="AP76" s="109"/>
      <c r="AME76"/>
      <c r="AMF76"/>
      <c r="AMG76"/>
      <c r="AMH76"/>
      <c r="AMI76"/>
      <c r="AMJ76"/>
      <c r="AMK76"/>
    </row>
    <row r="77" spans="1:1025" ht="12" customHeight="1">
      <c r="A77" s="247" t="s">
        <v>256</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95" t="s">
        <v>119</v>
      </c>
      <c r="AL77" s="95" t="s">
        <v>119</v>
      </c>
      <c r="AM77" s="95" t="s">
        <v>119</v>
      </c>
      <c r="AN77" s="95" t="s">
        <v>119</v>
      </c>
      <c r="AO77" s="105" t="s">
        <v>119</v>
      </c>
      <c r="AP77" s="109"/>
      <c r="AME77"/>
      <c r="AMF77"/>
      <c r="AMG77"/>
      <c r="AMH77"/>
      <c r="AMI77"/>
      <c r="AMJ77"/>
      <c r="AMK77"/>
    </row>
    <row r="78" spans="1:1025" ht="12" customHeight="1">
      <c r="A78" s="247" t="s">
        <v>229</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95" t="s">
        <v>119</v>
      </c>
      <c r="AL78" s="95" t="s">
        <v>119</v>
      </c>
      <c r="AM78" s="95" t="s">
        <v>119</v>
      </c>
      <c r="AN78" s="95" t="s">
        <v>119</v>
      </c>
      <c r="AO78" s="105" t="s">
        <v>119</v>
      </c>
      <c r="AP78" s="109"/>
      <c r="AME78"/>
      <c r="AMF78"/>
      <c r="AMG78"/>
      <c r="AMH78"/>
      <c r="AMI78"/>
      <c r="AMJ78"/>
      <c r="AMK78"/>
    </row>
    <row r="79" spans="1:1025" ht="12" customHeight="1">
      <c r="A79" s="247" t="s">
        <v>260</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95" t="s">
        <v>119</v>
      </c>
      <c r="AL79" s="95" t="s">
        <v>119</v>
      </c>
      <c r="AM79" s="95" t="s">
        <v>119</v>
      </c>
      <c r="AN79" s="95" t="s">
        <v>119</v>
      </c>
      <c r="AO79" s="105" t="s">
        <v>119</v>
      </c>
      <c r="AP79" s="109"/>
      <c r="AME79"/>
      <c r="AMF79"/>
      <c r="AMG79"/>
      <c r="AMH79"/>
      <c r="AMI79"/>
      <c r="AMJ79"/>
      <c r="AMK79"/>
    </row>
    <row r="80" spans="1:1025" ht="12" customHeight="1">
      <c r="A80" s="247" t="s">
        <v>261</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95" t="s">
        <v>119</v>
      </c>
      <c r="AL80" s="95" t="s">
        <v>119</v>
      </c>
      <c r="AM80" s="95" t="s">
        <v>119</v>
      </c>
      <c r="AN80" s="95" t="s">
        <v>119</v>
      </c>
      <c r="AO80" s="105" t="s">
        <v>119</v>
      </c>
      <c r="AP80" s="109"/>
      <c r="AME80"/>
      <c r="AMF80"/>
      <c r="AMG80"/>
      <c r="AMH80"/>
      <c r="AMI80"/>
      <c r="AMJ80"/>
      <c r="AMK80"/>
    </row>
    <row r="81" spans="1:1025" ht="12.75" customHeight="1">
      <c r="A81" s="247" t="s">
        <v>262</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95" t="s">
        <v>119</v>
      </c>
      <c r="AL81" s="95" t="s">
        <v>119</v>
      </c>
      <c r="AM81" s="95" t="s">
        <v>119</v>
      </c>
      <c r="AN81" s="95" t="s">
        <v>119</v>
      </c>
      <c r="AO81" s="105" t="s">
        <v>119</v>
      </c>
      <c r="AP81" s="109"/>
      <c r="AME81"/>
      <c r="AMF81"/>
      <c r="AMG81"/>
      <c r="AMH81"/>
      <c r="AMI81"/>
      <c r="AMJ81"/>
      <c r="AMK81"/>
    </row>
    <row r="82" spans="1:1025" ht="12.75" customHeight="1">
      <c r="A82" s="247" t="s">
        <v>263</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95" t="s">
        <v>119</v>
      </c>
      <c r="AL82" s="95" t="s">
        <v>119</v>
      </c>
      <c r="AM82" s="95" t="s">
        <v>119</v>
      </c>
      <c r="AN82" s="95" t="s">
        <v>119</v>
      </c>
      <c r="AO82" s="105" t="s">
        <v>119</v>
      </c>
      <c r="AP82" s="109"/>
      <c r="AME82"/>
      <c r="AMF82"/>
      <c r="AMG82"/>
      <c r="AMH82"/>
      <c r="AMI82"/>
      <c r="AMJ82"/>
      <c r="AMK82"/>
    </row>
    <row r="83" spans="1:1025" ht="12" customHeight="1">
      <c r="A83" s="268" t="s">
        <v>264</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95" t="s">
        <v>119</v>
      </c>
      <c r="AL83" s="95" t="s">
        <v>119</v>
      </c>
      <c r="AM83" s="95" t="s">
        <v>119</v>
      </c>
      <c r="AN83" s="95" t="s">
        <v>119</v>
      </c>
      <c r="AO83" s="105" t="s">
        <v>119</v>
      </c>
      <c r="AP83" s="110"/>
      <c r="AME83"/>
      <c r="AMF83"/>
      <c r="AMG83"/>
      <c r="AMH83"/>
      <c r="AMI83"/>
      <c r="AMJ83"/>
      <c r="AMK83"/>
    </row>
    <row r="84" spans="1:1025" ht="12" customHeight="1">
      <c r="A84" s="268" t="s">
        <v>265</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95" t="s">
        <v>119</v>
      </c>
      <c r="AL84" s="95" t="s">
        <v>119</v>
      </c>
      <c r="AM84" s="95" t="s">
        <v>119</v>
      </c>
      <c r="AN84" s="95" t="s">
        <v>119</v>
      </c>
      <c r="AO84" s="105" t="s">
        <v>119</v>
      </c>
      <c r="AP84" s="110"/>
      <c r="AME84"/>
      <c r="AMF84"/>
      <c r="AMG84"/>
      <c r="AMH84"/>
      <c r="AMI84"/>
      <c r="AMJ84"/>
      <c r="AMK84"/>
    </row>
    <row r="85" spans="1:1025" ht="12" customHeight="1">
      <c r="A85" s="247" t="s">
        <v>266</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95" t="s">
        <v>119</v>
      </c>
      <c r="AL85" s="95" t="s">
        <v>119</v>
      </c>
      <c r="AM85" s="95" t="s">
        <v>119</v>
      </c>
      <c r="AN85" s="95" t="s">
        <v>119</v>
      </c>
      <c r="AO85" s="105" t="s">
        <v>119</v>
      </c>
      <c r="AP85" s="93"/>
      <c r="AME85"/>
      <c r="AMF85"/>
      <c r="AMG85"/>
      <c r="AMH85"/>
      <c r="AMI85"/>
      <c r="AMJ85"/>
      <c r="AMK85"/>
    </row>
    <row r="86" spans="1:1025" ht="27.75" customHeight="1">
      <c r="A86" s="267" t="s">
        <v>267</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7"/>
      <c r="AK86" s="95" t="s">
        <v>119</v>
      </c>
      <c r="AL86" s="95" t="s">
        <v>119</v>
      </c>
      <c r="AM86" s="95" t="s">
        <v>119</v>
      </c>
      <c r="AN86" s="95" t="s">
        <v>119</v>
      </c>
      <c r="AO86" s="105" t="s">
        <v>119</v>
      </c>
      <c r="AP86" s="110"/>
      <c r="AME86"/>
      <c r="AMF86"/>
      <c r="AMG86"/>
      <c r="AMH86"/>
      <c r="AMI86"/>
      <c r="AMJ86"/>
      <c r="AMK86"/>
    </row>
    <row r="87" spans="1:1025" ht="21.75" customHeight="1">
      <c r="A87" s="267" t="s">
        <v>268</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7"/>
      <c r="AK87" s="95" t="s">
        <v>119</v>
      </c>
      <c r="AL87" s="95" t="s">
        <v>119</v>
      </c>
      <c r="AM87" s="95" t="s">
        <v>119</v>
      </c>
      <c r="AN87" s="95" t="s">
        <v>119</v>
      </c>
      <c r="AO87" s="105" t="s">
        <v>119</v>
      </c>
      <c r="AP87" s="110"/>
      <c r="AME87"/>
      <c r="AMF87"/>
      <c r="AMG87"/>
      <c r="AMH87"/>
      <c r="AMI87"/>
      <c r="AMJ87"/>
      <c r="AMK87"/>
    </row>
    <row r="88" spans="1:1025" ht="14.25" customHeight="1">
      <c r="A88" s="269" t="s">
        <v>269</v>
      </c>
      <c r="B88" s="269"/>
      <c r="C88" s="269"/>
      <c r="D88" s="269"/>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95" t="s">
        <v>119</v>
      </c>
      <c r="AL88" s="95" t="s">
        <v>119</v>
      </c>
      <c r="AM88" s="95" t="s">
        <v>119</v>
      </c>
      <c r="AN88" s="95" t="s">
        <v>119</v>
      </c>
      <c r="AO88" s="105" t="s">
        <v>119</v>
      </c>
      <c r="AP88" s="110"/>
      <c r="AME88"/>
      <c r="AMF88"/>
      <c r="AMG88"/>
      <c r="AMH88"/>
      <c r="AMI88"/>
      <c r="AMJ88"/>
      <c r="AMK88"/>
    </row>
    <row r="89" spans="1:1025">
      <c r="A89" s="269" t="s">
        <v>270</v>
      </c>
      <c r="B89" s="269"/>
      <c r="C89" s="269"/>
      <c r="D89" s="269"/>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95" t="s">
        <v>119</v>
      </c>
      <c r="AL89" s="95" t="s">
        <v>119</v>
      </c>
      <c r="AM89" s="95" t="s">
        <v>119</v>
      </c>
      <c r="AN89" s="95" t="s">
        <v>119</v>
      </c>
      <c r="AO89" s="105" t="s">
        <v>119</v>
      </c>
      <c r="AP89" s="93"/>
      <c r="AME89"/>
      <c r="AMF89"/>
      <c r="AMG89"/>
      <c r="AMH89"/>
      <c r="AMI89"/>
      <c r="AMJ89"/>
      <c r="AMK89"/>
    </row>
    <row r="90" spans="1:1025" ht="12" customHeight="1" thickBot="1">
      <c r="A90" s="111" t="s">
        <v>271</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96" t="s">
        <v>119</v>
      </c>
      <c r="AL90" s="96" t="s">
        <v>119</v>
      </c>
      <c r="AM90" s="96" t="s">
        <v>119</v>
      </c>
      <c r="AN90" s="96" t="s">
        <v>119</v>
      </c>
      <c r="AO90" s="106" t="s">
        <v>119</v>
      </c>
      <c r="AP90" s="109"/>
      <c r="AME90"/>
      <c r="AMF90"/>
      <c r="AMG90"/>
      <c r="AMH90"/>
      <c r="AMI90"/>
      <c r="AMJ90"/>
      <c r="AMK90"/>
    </row>
    <row r="91" spans="1:102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117"/>
    </row>
    <row r="92" spans="1:1025" ht="13.5" customHeight="1">
      <c r="A92" s="94" t="s">
        <v>272</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9"/>
      <c r="AT92" s="109"/>
      <c r="AU92" s="109"/>
      <c r="AV92" s="109"/>
      <c r="AW92" s="109"/>
      <c r="AX92" s="109"/>
      <c r="AY92" s="117"/>
    </row>
    <row r="93" spans="1:1025" ht="13.5" customHeight="1">
      <c r="A93" s="114" t="s">
        <v>273</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7"/>
      <c r="AQ93" s="117"/>
      <c r="AR93" s="117"/>
      <c r="AS93" s="117"/>
      <c r="AT93" s="117"/>
      <c r="AU93" s="117"/>
      <c r="AV93" s="117"/>
      <c r="AW93" s="117"/>
      <c r="AX93" s="117"/>
      <c r="AY93" s="117"/>
    </row>
    <row r="94" spans="1:1025" ht="11.25" customHeight="1">
      <c r="A94" s="114" t="s">
        <v>274</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7"/>
      <c r="AQ94" s="117"/>
      <c r="AR94" s="117"/>
      <c r="AS94" s="117"/>
      <c r="AT94" s="117"/>
      <c r="AU94" s="117"/>
      <c r="AV94" s="117"/>
      <c r="AW94" s="117"/>
      <c r="AX94" s="117"/>
      <c r="AY94" s="93"/>
    </row>
    <row r="95" spans="1:1025">
      <c r="A95" s="114" t="s">
        <v>275</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7"/>
      <c r="AQ95" s="117"/>
      <c r="AR95" s="117"/>
      <c r="AS95" s="117"/>
      <c r="AT95" s="117"/>
      <c r="AU95" s="117"/>
      <c r="AV95" s="117"/>
      <c r="AW95" s="117"/>
      <c r="AX95" s="117"/>
      <c r="AY95" s="93"/>
    </row>
    <row r="96" spans="1:1025">
      <c r="A96" s="94" t="s">
        <v>276</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c r="AS96" s="93"/>
      <c r="AT96" s="93"/>
      <c r="AU96" s="93"/>
      <c r="AV96" s="93"/>
      <c r="AW96" s="93"/>
      <c r="AX96" s="93"/>
    </row>
  </sheetData>
  <mergeCells count="105">
    <mergeCell ref="AK31:AL31"/>
    <mergeCell ref="AK30:AL30"/>
    <mergeCell ref="AK40:AL40"/>
    <mergeCell ref="AK39:AL39"/>
    <mergeCell ref="AK38:AL38"/>
    <mergeCell ref="AK37:AL37"/>
    <mergeCell ref="AK36:AL36"/>
    <mergeCell ref="AK35:AL35"/>
    <mergeCell ref="AK34:AL34"/>
    <mergeCell ref="AK33:AL33"/>
    <mergeCell ref="AK32:AL32"/>
    <mergeCell ref="AK46:AL46"/>
    <mergeCell ref="AK45:AL45"/>
    <mergeCell ref="AK44:AL44"/>
    <mergeCell ref="AK43:AL43"/>
    <mergeCell ref="AK42:AL42"/>
    <mergeCell ref="AK41:AL41"/>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68:AJ68"/>
    <mergeCell ref="A69:AJ69"/>
    <mergeCell ref="A70:AJ70"/>
    <mergeCell ref="A65:AJ65"/>
    <mergeCell ref="A66:AJ66"/>
    <mergeCell ref="A67:AJ67"/>
    <mergeCell ref="A62:AJ62"/>
    <mergeCell ref="A63:AJ63"/>
    <mergeCell ref="A64:AJ64"/>
    <mergeCell ref="A58:AJ58"/>
    <mergeCell ref="A59:AJ59"/>
    <mergeCell ref="A60:AJ60"/>
    <mergeCell ref="A61:AJ61"/>
    <mergeCell ref="A54:AJ54"/>
    <mergeCell ref="A55:AJ55"/>
    <mergeCell ref="A56:AJ56"/>
    <mergeCell ref="A49:AJ49"/>
    <mergeCell ref="A50:AJ50"/>
    <mergeCell ref="A52:AJ52"/>
    <mergeCell ref="A53:AJ53"/>
    <mergeCell ref="A45:AJ45"/>
    <mergeCell ref="A46:AJ46"/>
    <mergeCell ref="A47:AJ47"/>
    <mergeCell ref="A48:AJ48"/>
    <mergeCell ref="A40:AJ40"/>
    <mergeCell ref="A41:AJ41"/>
    <mergeCell ref="A42:AJ42"/>
    <mergeCell ref="A43:AJ43"/>
    <mergeCell ref="A44:AJ44"/>
    <mergeCell ref="A35:AJ35"/>
    <mergeCell ref="A36:AJ36"/>
    <mergeCell ref="A37:AJ37"/>
    <mergeCell ref="A38:AJ38"/>
    <mergeCell ref="A39:AJ39"/>
    <mergeCell ref="A30:AJ30"/>
    <mergeCell ref="A31:AJ31"/>
    <mergeCell ref="A32:AJ32"/>
    <mergeCell ref="A33:AJ33"/>
    <mergeCell ref="A34:AJ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topLeftCell="A4" zoomScale="75" zoomScaleNormal="75" workbookViewId="0">
      <selection activeCell="A10" sqref="A10:L10"/>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4" t="s">
        <v>537</v>
      </c>
      <c r="B5" s="214"/>
      <c r="C5" s="214"/>
      <c r="D5" s="214"/>
      <c r="E5" s="214"/>
      <c r="F5" s="214"/>
      <c r="G5" s="214"/>
      <c r="H5" s="214"/>
      <c r="I5" s="214"/>
      <c r="J5" s="214"/>
      <c r="K5" s="214"/>
      <c r="L5" s="214"/>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c r="K6" s="4"/>
    </row>
    <row r="7" spans="1:44" ht="18.75">
      <c r="A7" s="215" t="s">
        <v>3</v>
      </c>
      <c r="B7" s="215"/>
      <c r="C7" s="215"/>
      <c r="D7" s="215"/>
      <c r="E7" s="215"/>
      <c r="F7" s="215"/>
      <c r="G7" s="215"/>
      <c r="H7" s="215"/>
      <c r="I7" s="215"/>
      <c r="J7" s="215"/>
      <c r="K7" s="215"/>
      <c r="L7" s="215"/>
    </row>
    <row r="8" spans="1:44" ht="18.75">
      <c r="A8" s="215"/>
      <c r="B8" s="215"/>
      <c r="C8" s="215"/>
      <c r="D8" s="215"/>
      <c r="E8" s="215"/>
      <c r="F8" s="215"/>
      <c r="G8" s="215"/>
      <c r="H8" s="215"/>
      <c r="I8" s="215"/>
      <c r="J8" s="215"/>
      <c r="K8" s="215"/>
      <c r="L8" s="215"/>
    </row>
    <row r="9" spans="1:44">
      <c r="A9" s="216" t="s">
        <v>527</v>
      </c>
      <c r="B9" s="216"/>
      <c r="C9" s="216"/>
      <c r="D9" s="216"/>
      <c r="E9" s="216"/>
      <c r="F9" s="216"/>
      <c r="G9" s="216"/>
      <c r="H9" s="216"/>
      <c r="I9" s="216"/>
      <c r="J9" s="216"/>
      <c r="K9" s="216"/>
      <c r="L9" s="216"/>
    </row>
    <row r="10" spans="1:44">
      <c r="A10" s="217" t="s">
        <v>5</v>
      </c>
      <c r="B10" s="217"/>
      <c r="C10" s="217"/>
      <c r="D10" s="217"/>
      <c r="E10" s="217"/>
      <c r="F10" s="217"/>
      <c r="G10" s="217"/>
      <c r="H10" s="217"/>
      <c r="I10" s="217"/>
      <c r="J10" s="217"/>
      <c r="K10" s="217"/>
      <c r="L10" s="217"/>
    </row>
    <row r="11" spans="1:44" ht="18.75">
      <c r="A11" s="215"/>
      <c r="B11" s="215"/>
      <c r="C11" s="215"/>
      <c r="D11" s="215"/>
      <c r="E11" s="215"/>
      <c r="F11" s="215"/>
      <c r="G11" s="215"/>
      <c r="H11" s="215"/>
      <c r="I11" s="215"/>
      <c r="J11" s="215"/>
      <c r="K11" s="215"/>
      <c r="L11" s="215"/>
    </row>
    <row r="12" spans="1:44">
      <c r="A12" s="216" t="s">
        <v>535</v>
      </c>
      <c r="B12" s="216"/>
      <c r="C12" s="216"/>
      <c r="D12" s="216"/>
      <c r="E12" s="216"/>
      <c r="F12" s="216"/>
      <c r="G12" s="216"/>
      <c r="H12" s="216"/>
      <c r="I12" s="216"/>
      <c r="J12" s="216"/>
      <c r="K12" s="216"/>
      <c r="L12" s="216"/>
    </row>
    <row r="13" spans="1:44">
      <c r="A13" s="217" t="s">
        <v>71</v>
      </c>
      <c r="B13" s="217"/>
      <c r="C13" s="217"/>
      <c r="D13" s="217"/>
      <c r="E13" s="217"/>
      <c r="F13" s="217"/>
      <c r="G13" s="217"/>
      <c r="H13" s="217"/>
      <c r="I13" s="217"/>
      <c r="J13" s="217"/>
      <c r="K13" s="217"/>
      <c r="L13" s="217"/>
    </row>
    <row r="14" spans="1:44" ht="17.25" customHeight="1">
      <c r="A14" s="236"/>
      <c r="B14" s="236"/>
      <c r="C14" s="236"/>
      <c r="D14" s="236"/>
      <c r="E14" s="236"/>
      <c r="F14" s="236"/>
      <c r="G14" s="236"/>
      <c r="H14" s="236"/>
      <c r="I14" s="236"/>
      <c r="J14" s="236"/>
      <c r="K14" s="236"/>
      <c r="L14" s="236"/>
    </row>
    <row r="15" spans="1:44" ht="33.75" customHeight="1">
      <c r="A15" s="229" t="s">
        <v>536</v>
      </c>
      <c r="B15" s="229"/>
      <c r="C15" s="229"/>
      <c r="D15" s="229"/>
      <c r="E15" s="229"/>
      <c r="F15" s="229"/>
      <c r="G15" s="229"/>
      <c r="H15" s="229"/>
      <c r="I15" s="229"/>
      <c r="J15" s="229"/>
      <c r="K15" s="229"/>
      <c r="L15" s="229"/>
    </row>
    <row r="16" spans="1:44">
      <c r="A16" s="217" t="s">
        <v>72</v>
      </c>
      <c r="B16" s="217"/>
      <c r="C16" s="217"/>
      <c r="D16" s="217"/>
      <c r="E16" s="217"/>
      <c r="F16" s="217"/>
      <c r="G16" s="217"/>
      <c r="H16" s="217"/>
      <c r="I16" s="217"/>
      <c r="J16" s="217"/>
      <c r="K16" s="217"/>
      <c r="L16" s="217"/>
    </row>
    <row r="17" spans="1:12" ht="15.75" customHeight="1">
      <c r="L17" s="68"/>
    </row>
    <row r="18" spans="1:12">
      <c r="K18" s="5"/>
    </row>
    <row r="19" spans="1:12" ht="15.75" customHeight="1">
      <c r="A19" s="271" t="s">
        <v>277</v>
      </c>
      <c r="B19" s="271"/>
      <c r="C19" s="271"/>
      <c r="D19" s="271"/>
      <c r="E19" s="271"/>
      <c r="F19" s="271"/>
      <c r="G19" s="271"/>
      <c r="H19" s="271"/>
      <c r="I19" s="271"/>
      <c r="J19" s="271"/>
      <c r="K19" s="271"/>
      <c r="L19" s="271"/>
    </row>
    <row r="20" spans="1:12">
      <c r="A20" s="64"/>
      <c r="B20" s="64"/>
    </row>
    <row r="21" spans="1:12" ht="28.5" customHeight="1">
      <c r="A21" s="274" t="s">
        <v>278</v>
      </c>
      <c r="B21" s="274" t="s">
        <v>279</v>
      </c>
      <c r="C21" s="272" t="s">
        <v>280</v>
      </c>
      <c r="D21" s="272"/>
      <c r="E21" s="272"/>
      <c r="F21" s="272"/>
      <c r="G21" s="272"/>
      <c r="H21" s="272"/>
      <c r="I21" s="274" t="s">
        <v>281</v>
      </c>
      <c r="J21" s="274" t="s">
        <v>282</v>
      </c>
      <c r="K21" s="274" t="s">
        <v>283</v>
      </c>
      <c r="L21" s="275" t="s">
        <v>284</v>
      </c>
    </row>
    <row r="22" spans="1:12" ht="58.5" customHeight="1">
      <c r="A22" s="274"/>
      <c r="B22" s="274"/>
      <c r="C22" s="273" t="s">
        <v>285</v>
      </c>
      <c r="D22" s="273"/>
      <c r="E22" s="69"/>
      <c r="F22" s="70"/>
      <c r="G22" s="273" t="s">
        <v>286</v>
      </c>
      <c r="H22" s="273"/>
      <c r="I22" s="274"/>
      <c r="J22" s="274"/>
      <c r="K22" s="274"/>
      <c r="L22" s="275"/>
    </row>
    <row r="23" spans="1:12" ht="31.5">
      <c r="A23" s="274"/>
      <c r="B23" s="274"/>
      <c r="C23" s="71" t="s">
        <v>287</v>
      </c>
      <c r="D23" s="71" t="s">
        <v>288</v>
      </c>
      <c r="E23" s="71" t="s">
        <v>287</v>
      </c>
      <c r="F23" s="71" t="s">
        <v>288</v>
      </c>
      <c r="G23" s="71" t="s">
        <v>287</v>
      </c>
      <c r="H23" s="71" t="s">
        <v>288</v>
      </c>
      <c r="I23" s="274"/>
      <c r="J23" s="274"/>
      <c r="K23" s="274"/>
      <c r="L23" s="275"/>
    </row>
    <row r="24" spans="1:12">
      <c r="A24" s="50">
        <v>1</v>
      </c>
      <c r="B24" s="50">
        <v>2</v>
      </c>
      <c r="C24" s="71">
        <v>3</v>
      </c>
      <c r="D24" s="71">
        <v>4</v>
      </c>
      <c r="E24" s="71">
        <v>5</v>
      </c>
      <c r="F24" s="71">
        <v>6</v>
      </c>
      <c r="G24" s="71">
        <v>7</v>
      </c>
      <c r="H24" s="71">
        <v>8</v>
      </c>
      <c r="I24" s="71">
        <v>9</v>
      </c>
      <c r="J24" s="71">
        <v>10</v>
      </c>
      <c r="K24" s="71">
        <v>11</v>
      </c>
      <c r="L24" s="71">
        <v>12</v>
      </c>
    </row>
    <row r="25" spans="1:12">
      <c r="A25" s="71">
        <v>1</v>
      </c>
      <c r="B25" s="72" t="s">
        <v>289</v>
      </c>
      <c r="C25" s="73" t="s">
        <v>119</v>
      </c>
      <c r="D25" s="74" t="s">
        <v>119</v>
      </c>
      <c r="E25" s="75"/>
      <c r="F25" s="75"/>
      <c r="G25" s="51" t="s">
        <v>119</v>
      </c>
      <c r="H25" s="51" t="s">
        <v>119</v>
      </c>
      <c r="I25" s="75" t="s">
        <v>119</v>
      </c>
      <c r="J25" s="51" t="s">
        <v>119</v>
      </c>
      <c r="K25" s="51" t="s">
        <v>119</v>
      </c>
      <c r="L25" s="51" t="s">
        <v>119</v>
      </c>
    </row>
    <row r="26" spans="1:12" ht="21.75" customHeight="1">
      <c r="A26" s="71" t="s">
        <v>290</v>
      </c>
      <c r="B26" s="76" t="s">
        <v>291</v>
      </c>
      <c r="C26" s="74" t="s">
        <v>119</v>
      </c>
      <c r="D26" s="74" t="s">
        <v>119</v>
      </c>
      <c r="E26" s="75"/>
      <c r="F26" s="75"/>
      <c r="G26" s="51" t="s">
        <v>119</v>
      </c>
      <c r="H26" s="51" t="s">
        <v>119</v>
      </c>
      <c r="I26" s="51" t="s">
        <v>119</v>
      </c>
      <c r="J26" s="75" t="s">
        <v>119</v>
      </c>
      <c r="K26" s="51" t="s">
        <v>119</v>
      </c>
      <c r="L26" s="51" t="s">
        <v>119</v>
      </c>
    </row>
    <row r="27" spans="1:12" s="2" customFormat="1" ht="39" customHeight="1">
      <c r="A27" s="71" t="s">
        <v>292</v>
      </c>
      <c r="B27" s="76" t="s">
        <v>293</v>
      </c>
      <c r="C27" s="51" t="s">
        <v>119</v>
      </c>
      <c r="D27" s="51" t="s">
        <v>119</v>
      </c>
      <c r="E27" s="51" t="s">
        <v>119</v>
      </c>
      <c r="F27" s="51" t="s">
        <v>119</v>
      </c>
      <c r="G27" s="51" t="s">
        <v>119</v>
      </c>
      <c r="H27" s="51" t="s">
        <v>119</v>
      </c>
      <c r="I27" s="51" t="s">
        <v>119</v>
      </c>
      <c r="J27" s="51" t="s">
        <v>119</v>
      </c>
      <c r="K27" s="51" t="s">
        <v>119</v>
      </c>
      <c r="L27" s="51" t="s">
        <v>119</v>
      </c>
    </row>
    <row r="28" spans="1:12" s="2" customFormat="1" ht="70.5" customHeight="1">
      <c r="A28" s="71" t="s">
        <v>294</v>
      </c>
      <c r="B28" s="76" t="s">
        <v>295</v>
      </c>
      <c r="C28" s="51" t="s">
        <v>119</v>
      </c>
      <c r="D28" s="51" t="s">
        <v>119</v>
      </c>
      <c r="E28" s="51" t="s">
        <v>119</v>
      </c>
      <c r="F28" s="51" t="s">
        <v>119</v>
      </c>
      <c r="G28" s="51" t="s">
        <v>119</v>
      </c>
      <c r="H28" s="51" t="s">
        <v>119</v>
      </c>
      <c r="I28" s="51" t="s">
        <v>119</v>
      </c>
      <c r="J28" s="51" t="s">
        <v>119</v>
      </c>
      <c r="K28" s="51" t="s">
        <v>119</v>
      </c>
      <c r="L28" s="51" t="s">
        <v>119</v>
      </c>
    </row>
    <row r="29" spans="1:12" s="2" customFormat="1" ht="54" customHeight="1">
      <c r="A29" s="71" t="s">
        <v>296</v>
      </c>
      <c r="B29" s="76" t="s">
        <v>297</v>
      </c>
      <c r="C29" s="51" t="s">
        <v>119</v>
      </c>
      <c r="D29" s="51" t="s">
        <v>119</v>
      </c>
      <c r="E29" s="51" t="s">
        <v>119</v>
      </c>
      <c r="F29" s="51" t="s">
        <v>119</v>
      </c>
      <c r="G29" s="51" t="s">
        <v>119</v>
      </c>
      <c r="H29" s="51" t="s">
        <v>119</v>
      </c>
      <c r="I29" s="51" t="s">
        <v>119</v>
      </c>
      <c r="J29" s="51" t="s">
        <v>119</v>
      </c>
      <c r="K29" s="51" t="s">
        <v>119</v>
      </c>
      <c r="L29" s="51" t="s">
        <v>119</v>
      </c>
    </row>
    <row r="30" spans="1:12" s="2" customFormat="1" ht="42" customHeight="1">
      <c r="A30" s="71" t="s">
        <v>298</v>
      </c>
      <c r="B30" s="76" t="s">
        <v>299</v>
      </c>
      <c r="C30" s="51" t="s">
        <v>119</v>
      </c>
      <c r="D30" s="51" t="s">
        <v>119</v>
      </c>
      <c r="E30" s="51" t="s">
        <v>119</v>
      </c>
      <c r="F30" s="51" t="s">
        <v>119</v>
      </c>
      <c r="G30" s="51" t="s">
        <v>119</v>
      </c>
      <c r="H30" s="51" t="s">
        <v>119</v>
      </c>
      <c r="I30" s="51" t="s">
        <v>119</v>
      </c>
      <c r="J30" s="51" t="s">
        <v>119</v>
      </c>
      <c r="K30" s="51" t="s">
        <v>119</v>
      </c>
      <c r="L30" s="51" t="s">
        <v>119</v>
      </c>
    </row>
    <row r="31" spans="1:12" s="2" customFormat="1" ht="37.5" customHeight="1">
      <c r="A31" s="71" t="s">
        <v>300</v>
      </c>
      <c r="B31" s="77" t="s">
        <v>301</v>
      </c>
      <c r="C31" s="197">
        <v>2025</v>
      </c>
      <c r="D31" s="197">
        <v>2025</v>
      </c>
      <c r="E31" s="75"/>
      <c r="F31" s="75"/>
      <c r="G31" s="51" t="s">
        <v>119</v>
      </c>
      <c r="H31" s="51" t="s">
        <v>119</v>
      </c>
      <c r="I31" s="51">
        <v>100</v>
      </c>
      <c r="J31" s="51" t="s">
        <v>119</v>
      </c>
      <c r="K31" s="51" t="s">
        <v>119</v>
      </c>
      <c r="L31" s="51" t="s">
        <v>119</v>
      </c>
    </row>
    <row r="32" spans="1:12" s="2" customFormat="1" ht="31.5">
      <c r="A32" s="71" t="s">
        <v>302</v>
      </c>
      <c r="B32" s="77" t="s">
        <v>303</v>
      </c>
      <c r="C32" s="197">
        <v>2025</v>
      </c>
      <c r="D32" s="197">
        <v>2025</v>
      </c>
      <c r="E32" s="75"/>
      <c r="F32" s="75"/>
      <c r="G32" s="51" t="s">
        <v>119</v>
      </c>
      <c r="H32" s="51" t="s">
        <v>119</v>
      </c>
      <c r="I32" s="51">
        <v>100</v>
      </c>
      <c r="J32" s="51" t="s">
        <v>119</v>
      </c>
      <c r="K32" s="51" t="s">
        <v>119</v>
      </c>
      <c r="L32" s="51" t="s">
        <v>119</v>
      </c>
    </row>
    <row r="33" spans="1:12" s="2" customFormat="1" ht="37.5" customHeight="1">
      <c r="A33" s="71" t="s">
        <v>304</v>
      </c>
      <c r="B33" s="77" t="s">
        <v>305</v>
      </c>
      <c r="C33" s="198" t="s">
        <v>119</v>
      </c>
      <c r="D33" s="198" t="s">
        <v>119</v>
      </c>
      <c r="E33" s="75"/>
      <c r="F33" s="75"/>
      <c r="G33" s="51" t="s">
        <v>119</v>
      </c>
      <c r="H33" s="51" t="s">
        <v>119</v>
      </c>
      <c r="I33" s="51" t="s">
        <v>119</v>
      </c>
      <c r="J33" s="51" t="s">
        <v>119</v>
      </c>
      <c r="K33" s="51" t="s">
        <v>119</v>
      </c>
      <c r="L33" s="51" t="s">
        <v>119</v>
      </c>
    </row>
    <row r="34" spans="1:12" s="2" customFormat="1" ht="47.25" customHeight="1">
      <c r="A34" s="71" t="s">
        <v>306</v>
      </c>
      <c r="B34" s="77" t="s">
        <v>307</v>
      </c>
      <c r="C34" s="198" t="s">
        <v>119</v>
      </c>
      <c r="D34" s="198" t="s">
        <v>119</v>
      </c>
      <c r="E34" s="78"/>
      <c r="F34" s="78"/>
      <c r="G34" s="51" t="s">
        <v>119</v>
      </c>
      <c r="H34" s="51" t="s">
        <v>119</v>
      </c>
      <c r="I34" s="51" t="s">
        <v>119</v>
      </c>
      <c r="J34" s="51" t="s">
        <v>119</v>
      </c>
      <c r="K34" s="51" t="s">
        <v>119</v>
      </c>
      <c r="L34" s="51" t="s">
        <v>119</v>
      </c>
    </row>
    <row r="35" spans="1:12" s="2" customFormat="1" ht="49.5" customHeight="1">
      <c r="A35" s="71" t="s">
        <v>308</v>
      </c>
      <c r="B35" s="77" t="s">
        <v>309</v>
      </c>
      <c r="C35" s="197">
        <v>2025</v>
      </c>
      <c r="D35" s="197">
        <v>2025</v>
      </c>
      <c r="E35" s="78"/>
      <c r="F35" s="78"/>
      <c r="G35" s="51" t="s">
        <v>119</v>
      </c>
      <c r="H35" s="51" t="s">
        <v>119</v>
      </c>
      <c r="I35" s="51">
        <v>100</v>
      </c>
      <c r="J35" s="51" t="s">
        <v>119</v>
      </c>
      <c r="K35" s="51" t="s">
        <v>119</v>
      </c>
      <c r="L35" s="51" t="s">
        <v>119</v>
      </c>
    </row>
    <row r="36" spans="1:12" ht="37.5" customHeight="1">
      <c r="A36" s="71" t="s">
        <v>310</v>
      </c>
      <c r="B36" s="77" t="s">
        <v>311</v>
      </c>
      <c r="C36" s="51" t="s">
        <v>119</v>
      </c>
      <c r="D36" s="51" t="s">
        <v>119</v>
      </c>
      <c r="E36" s="79"/>
      <c r="F36" s="80"/>
      <c r="G36" s="51" t="s">
        <v>119</v>
      </c>
      <c r="H36" s="51" t="s">
        <v>119</v>
      </c>
      <c r="I36" s="51" t="s">
        <v>119</v>
      </c>
      <c r="J36" s="51" t="s">
        <v>119</v>
      </c>
      <c r="K36" s="51" t="s">
        <v>119</v>
      </c>
      <c r="L36" s="51" t="s">
        <v>119</v>
      </c>
    </row>
    <row r="37" spans="1:12">
      <c r="A37" s="71" t="s">
        <v>312</v>
      </c>
      <c r="B37" s="77" t="s">
        <v>313</v>
      </c>
      <c r="C37" s="74" t="s">
        <v>119</v>
      </c>
      <c r="D37" s="74" t="s">
        <v>119</v>
      </c>
      <c r="E37" s="79"/>
      <c r="F37" s="80"/>
      <c r="G37" s="51" t="s">
        <v>119</v>
      </c>
      <c r="H37" s="51" t="s">
        <v>119</v>
      </c>
      <c r="I37" s="86">
        <v>100</v>
      </c>
      <c r="J37" s="51" t="s">
        <v>119</v>
      </c>
      <c r="K37" s="51" t="s">
        <v>119</v>
      </c>
      <c r="L37" s="51" t="s">
        <v>119</v>
      </c>
    </row>
    <row r="38" spans="1:12">
      <c r="A38" s="71" t="s">
        <v>314</v>
      </c>
      <c r="B38" s="72" t="s">
        <v>315</v>
      </c>
      <c r="C38" s="74">
        <v>46082</v>
      </c>
      <c r="D38" s="187">
        <v>46113</v>
      </c>
      <c r="E38" s="81"/>
      <c r="F38" s="81"/>
      <c r="G38" s="51" t="s">
        <v>119</v>
      </c>
      <c r="H38" s="51" t="s">
        <v>119</v>
      </c>
      <c r="I38" s="54">
        <v>100</v>
      </c>
      <c r="J38" s="51" t="s">
        <v>119</v>
      </c>
      <c r="K38" s="51" t="s">
        <v>119</v>
      </c>
      <c r="L38" s="51" t="s">
        <v>119</v>
      </c>
    </row>
    <row r="39" spans="1:12" ht="63">
      <c r="A39" s="71">
        <v>2</v>
      </c>
      <c r="B39" s="77" t="s">
        <v>316</v>
      </c>
      <c r="C39" s="74">
        <v>46082</v>
      </c>
      <c r="D39" s="82">
        <v>46143</v>
      </c>
      <c r="E39" s="54"/>
      <c r="F39" s="54"/>
      <c r="G39" s="51" t="s">
        <v>119</v>
      </c>
      <c r="H39" s="51" t="s">
        <v>119</v>
      </c>
      <c r="I39" s="54">
        <v>100</v>
      </c>
      <c r="J39" s="51" t="s">
        <v>119</v>
      </c>
      <c r="K39" s="51" t="s">
        <v>119</v>
      </c>
      <c r="L39" s="51" t="s">
        <v>119</v>
      </c>
    </row>
    <row r="40" spans="1:12" ht="33.75" customHeight="1">
      <c r="A40" s="71" t="s">
        <v>317</v>
      </c>
      <c r="B40" s="77" t="s">
        <v>318</v>
      </c>
      <c r="C40" s="74">
        <v>46143</v>
      </c>
      <c r="D40" s="82">
        <v>46174</v>
      </c>
      <c r="E40" s="54"/>
      <c r="F40" s="54"/>
      <c r="G40" s="51" t="s">
        <v>119</v>
      </c>
      <c r="H40" s="51" t="s">
        <v>119</v>
      </c>
      <c r="I40" s="54">
        <v>100</v>
      </c>
      <c r="J40" s="51" t="s">
        <v>119</v>
      </c>
      <c r="K40" s="51" t="s">
        <v>119</v>
      </c>
      <c r="L40" s="51" t="s">
        <v>119</v>
      </c>
    </row>
    <row r="41" spans="1:12" ht="63" customHeight="1">
      <c r="A41" s="71" t="s">
        <v>319</v>
      </c>
      <c r="B41" s="72" t="s">
        <v>320</v>
      </c>
      <c r="C41" s="74">
        <v>46174</v>
      </c>
      <c r="D41" s="82">
        <v>46296</v>
      </c>
      <c r="E41" s="83"/>
      <c r="F41" s="83"/>
      <c r="G41" s="51" t="s">
        <v>119</v>
      </c>
      <c r="H41" s="51" t="s">
        <v>119</v>
      </c>
      <c r="I41" s="54">
        <v>100</v>
      </c>
      <c r="J41" s="51" t="s">
        <v>119</v>
      </c>
      <c r="K41" s="51" t="s">
        <v>119</v>
      </c>
      <c r="L41" s="51" t="s">
        <v>119</v>
      </c>
    </row>
    <row r="42" spans="1:12" ht="58.5" customHeight="1">
      <c r="A42" s="71">
        <v>3</v>
      </c>
      <c r="B42" s="77" t="s">
        <v>321</v>
      </c>
      <c r="C42" s="74" t="s">
        <v>119</v>
      </c>
      <c r="D42" s="82" t="s">
        <v>119</v>
      </c>
      <c r="E42" s="83"/>
      <c r="F42" s="83"/>
      <c r="G42" s="51" t="s">
        <v>119</v>
      </c>
      <c r="H42" s="51" t="s">
        <v>119</v>
      </c>
      <c r="I42" s="54">
        <v>100</v>
      </c>
      <c r="J42" s="51" t="s">
        <v>119</v>
      </c>
      <c r="K42" s="51" t="s">
        <v>119</v>
      </c>
      <c r="L42" s="51" t="s">
        <v>119</v>
      </c>
    </row>
    <row r="43" spans="1:12" ht="34.5" customHeight="1">
      <c r="A43" s="71" t="s">
        <v>322</v>
      </c>
      <c r="B43" s="77" t="s">
        <v>323</v>
      </c>
      <c r="C43" s="74">
        <v>46174</v>
      </c>
      <c r="D43" s="82">
        <v>46296</v>
      </c>
      <c r="E43" s="83"/>
      <c r="F43" s="83"/>
      <c r="G43" s="51" t="s">
        <v>119</v>
      </c>
      <c r="H43" s="51" t="s">
        <v>119</v>
      </c>
      <c r="I43" s="54">
        <v>100</v>
      </c>
      <c r="J43" s="51" t="s">
        <v>119</v>
      </c>
      <c r="K43" s="51" t="s">
        <v>119</v>
      </c>
      <c r="L43" s="51" t="s">
        <v>119</v>
      </c>
    </row>
    <row r="44" spans="1:12" ht="24.75" customHeight="1">
      <c r="A44" s="71" t="s">
        <v>324</v>
      </c>
      <c r="B44" s="77" t="s">
        <v>325</v>
      </c>
      <c r="C44" s="74">
        <v>46174</v>
      </c>
      <c r="D44" s="82">
        <v>46296</v>
      </c>
      <c r="E44" s="83"/>
      <c r="F44" s="83"/>
      <c r="G44" s="51" t="s">
        <v>119</v>
      </c>
      <c r="H44" s="51" t="s">
        <v>119</v>
      </c>
      <c r="I44" s="54">
        <v>100</v>
      </c>
      <c r="J44" s="51" t="s">
        <v>119</v>
      </c>
      <c r="K44" s="51" t="s">
        <v>119</v>
      </c>
      <c r="L44" s="51" t="s">
        <v>119</v>
      </c>
    </row>
    <row r="45" spans="1:12" ht="90.75" customHeight="1">
      <c r="A45" s="71" t="s">
        <v>326</v>
      </c>
      <c r="B45" s="77" t="s">
        <v>327</v>
      </c>
      <c r="C45" s="74" t="s">
        <v>119</v>
      </c>
      <c r="D45" s="82" t="s">
        <v>119</v>
      </c>
      <c r="E45" s="83"/>
      <c r="F45" s="83"/>
      <c r="G45" s="51" t="s">
        <v>119</v>
      </c>
      <c r="H45" s="51" t="s">
        <v>119</v>
      </c>
      <c r="I45" s="54">
        <v>100</v>
      </c>
      <c r="J45" s="51" t="s">
        <v>119</v>
      </c>
      <c r="K45" s="51" t="s">
        <v>119</v>
      </c>
      <c r="L45" s="51" t="s">
        <v>119</v>
      </c>
    </row>
    <row r="46" spans="1:12" ht="167.25" customHeight="1">
      <c r="A46" s="71" t="s">
        <v>328</v>
      </c>
      <c r="B46" s="77" t="s">
        <v>329</v>
      </c>
      <c r="C46" s="51" t="s">
        <v>119</v>
      </c>
      <c r="D46" s="54" t="s">
        <v>119</v>
      </c>
      <c r="E46" s="83"/>
      <c r="F46" s="83"/>
      <c r="G46" s="51" t="s">
        <v>119</v>
      </c>
      <c r="H46" s="51" t="s">
        <v>119</v>
      </c>
      <c r="I46" s="51" t="s">
        <v>119</v>
      </c>
      <c r="J46" s="51" t="s">
        <v>119</v>
      </c>
      <c r="K46" s="51" t="s">
        <v>119</v>
      </c>
      <c r="L46" s="51" t="s">
        <v>119</v>
      </c>
    </row>
    <row r="47" spans="1:12" ht="30.75" customHeight="1">
      <c r="A47" s="71" t="s">
        <v>330</v>
      </c>
      <c r="B47" s="77" t="s">
        <v>331</v>
      </c>
      <c r="C47" s="74">
        <v>46266</v>
      </c>
      <c r="D47" s="74">
        <v>46296</v>
      </c>
      <c r="E47" s="83"/>
      <c r="F47" s="83"/>
      <c r="G47" s="51" t="s">
        <v>119</v>
      </c>
      <c r="H47" s="51" t="s">
        <v>119</v>
      </c>
      <c r="I47" s="54">
        <v>100</v>
      </c>
      <c r="J47" s="51" t="s">
        <v>119</v>
      </c>
      <c r="K47" s="51" t="s">
        <v>119</v>
      </c>
      <c r="L47" s="51" t="s">
        <v>119</v>
      </c>
    </row>
    <row r="48" spans="1:12" ht="37.5" customHeight="1">
      <c r="A48" s="71" t="s">
        <v>332</v>
      </c>
      <c r="B48" s="72" t="s">
        <v>333</v>
      </c>
      <c r="C48" s="74">
        <v>46266</v>
      </c>
      <c r="D48" s="74">
        <v>46296</v>
      </c>
      <c r="E48" s="83"/>
      <c r="F48" s="83"/>
      <c r="G48" s="51" t="s">
        <v>119</v>
      </c>
      <c r="H48" s="51" t="s">
        <v>119</v>
      </c>
      <c r="I48" s="54">
        <v>100</v>
      </c>
      <c r="J48" s="51" t="s">
        <v>119</v>
      </c>
      <c r="K48" s="51" t="s">
        <v>119</v>
      </c>
      <c r="L48" s="51" t="s">
        <v>119</v>
      </c>
    </row>
    <row r="49" spans="1:12" ht="35.25" customHeight="1">
      <c r="A49" s="71">
        <v>4</v>
      </c>
      <c r="B49" s="77" t="s">
        <v>334</v>
      </c>
      <c r="C49" s="74">
        <v>46266</v>
      </c>
      <c r="D49" s="74">
        <v>46296</v>
      </c>
      <c r="E49" s="83"/>
      <c r="F49" s="83"/>
      <c r="G49" s="51" t="s">
        <v>119</v>
      </c>
      <c r="H49" s="51" t="s">
        <v>119</v>
      </c>
      <c r="I49" s="54">
        <v>100</v>
      </c>
      <c r="J49" s="51" t="s">
        <v>119</v>
      </c>
      <c r="K49" s="51" t="s">
        <v>119</v>
      </c>
      <c r="L49" s="51" t="s">
        <v>119</v>
      </c>
    </row>
    <row r="50" spans="1:12" ht="86.25" customHeight="1">
      <c r="A50" s="71" t="s">
        <v>335</v>
      </c>
      <c r="B50" s="77" t="s">
        <v>336</v>
      </c>
      <c r="C50" s="74" t="s">
        <v>119</v>
      </c>
      <c r="D50" s="82" t="s">
        <v>119</v>
      </c>
      <c r="E50" s="83"/>
      <c r="F50" s="83"/>
      <c r="G50" s="51" t="s">
        <v>119</v>
      </c>
      <c r="H50" s="51" t="s">
        <v>119</v>
      </c>
      <c r="I50" s="54">
        <v>100</v>
      </c>
      <c r="J50" s="51" t="s">
        <v>119</v>
      </c>
      <c r="K50" s="51" t="s">
        <v>119</v>
      </c>
      <c r="L50" s="51" t="s">
        <v>119</v>
      </c>
    </row>
    <row r="51" spans="1:12" ht="77.25" customHeight="1">
      <c r="A51" s="71" t="s">
        <v>337</v>
      </c>
      <c r="B51" s="77" t="s">
        <v>338</v>
      </c>
      <c r="C51" s="74" t="s">
        <v>119</v>
      </c>
      <c r="D51" s="82" t="s">
        <v>119</v>
      </c>
      <c r="E51" s="83"/>
      <c r="F51" s="83"/>
      <c r="G51" s="51" t="s">
        <v>119</v>
      </c>
      <c r="H51" s="51" t="s">
        <v>119</v>
      </c>
      <c r="I51" s="54">
        <v>100</v>
      </c>
      <c r="J51" s="51" t="s">
        <v>119</v>
      </c>
      <c r="K51" s="51" t="s">
        <v>119</v>
      </c>
      <c r="L51" s="51" t="s">
        <v>119</v>
      </c>
    </row>
    <row r="52" spans="1:12" ht="71.25" customHeight="1">
      <c r="A52" s="71" t="s">
        <v>339</v>
      </c>
      <c r="B52" s="77" t="s">
        <v>340</v>
      </c>
      <c r="C52" s="74" t="s">
        <v>119</v>
      </c>
      <c r="D52" s="82" t="s">
        <v>119</v>
      </c>
      <c r="E52" s="83"/>
      <c r="F52" s="83"/>
      <c r="G52" s="51" t="s">
        <v>119</v>
      </c>
      <c r="H52" s="51" t="s">
        <v>119</v>
      </c>
      <c r="I52" s="54">
        <v>100</v>
      </c>
      <c r="J52" s="51" t="s">
        <v>119</v>
      </c>
      <c r="K52" s="51" t="s">
        <v>119</v>
      </c>
      <c r="L52" s="51" t="s">
        <v>119</v>
      </c>
    </row>
    <row r="53" spans="1:12" ht="48" customHeight="1">
      <c r="A53" s="71" t="s">
        <v>341</v>
      </c>
      <c r="B53" s="84" t="s">
        <v>342</v>
      </c>
      <c r="C53" s="74">
        <v>46327</v>
      </c>
      <c r="D53" s="82">
        <v>46327</v>
      </c>
      <c r="E53" s="83"/>
      <c r="F53" s="83"/>
      <c r="G53" s="51" t="s">
        <v>119</v>
      </c>
      <c r="H53" s="51" t="s">
        <v>119</v>
      </c>
      <c r="I53" s="54">
        <v>100</v>
      </c>
      <c r="J53" s="51" t="s">
        <v>119</v>
      </c>
      <c r="K53" s="51" t="s">
        <v>119</v>
      </c>
      <c r="L53" s="51" t="s">
        <v>119</v>
      </c>
    </row>
    <row r="54" spans="1:12" ht="46.5" customHeight="1">
      <c r="A54" s="71" t="s">
        <v>343</v>
      </c>
      <c r="B54" s="77" t="s">
        <v>344</v>
      </c>
      <c r="C54" s="74" t="s">
        <v>119</v>
      </c>
      <c r="D54" s="82" t="s">
        <v>119</v>
      </c>
      <c r="E54" s="83"/>
      <c r="F54" s="83"/>
      <c r="G54" s="51" t="s">
        <v>119</v>
      </c>
      <c r="H54" s="51" t="s">
        <v>119</v>
      </c>
      <c r="I54" s="54">
        <v>100</v>
      </c>
      <c r="J54" s="51" t="s">
        <v>119</v>
      </c>
      <c r="K54" s="51" t="s">
        <v>119</v>
      </c>
      <c r="L54" s="51" t="s">
        <v>119</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76</cp:revision>
  <cp:lastPrinted>2025-02-14T10:07:11Z</cp:lastPrinted>
  <dcterms:created xsi:type="dcterms:W3CDTF">2015-08-16T15:31:00Z</dcterms:created>
  <dcterms:modified xsi:type="dcterms:W3CDTF">2025-10-29T07:32:58Z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B7894BEFB8CF43B49ED7F4094BF3DFDD_12</vt:lpwstr>
  </property>
  <property fmtid="{D5CDD505-2E9C-101B-9397-08002B2CF9AE}" pid="3" name="KSOProductBuildVer">
    <vt:lpwstr>1049-12.2.0.13266</vt:lpwstr>
  </property>
</Properties>
</file>